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<sst xmlns="http://schemas.openxmlformats.org/spreadsheetml/2006/main" count="59" uniqueCount="40">
  <si>
    <t>American Electric Power</t>
  </si>
  <si>
    <t>Arch Coal, Inc.</t>
  </si>
  <si>
    <t>Consol Energy</t>
  </si>
  <si>
    <t>DTE Energy</t>
  </si>
  <si>
    <t>First Energy</t>
  </si>
  <si>
    <t>Southern Company</t>
  </si>
  <si>
    <t>Energy Future Holdings</t>
  </si>
  <si>
    <t>Peabody Energy</t>
  </si>
  <si>
    <t xml:space="preserve">Alliance Resource Partners </t>
  </si>
  <si>
    <t>Alpha Natural Resources</t>
  </si>
  <si>
    <t>Ameren</t>
  </si>
  <si>
    <t>BNSF Railway</t>
  </si>
  <si>
    <t>Caterpillar</t>
  </si>
  <si>
    <t>Consumers Energy</t>
  </si>
  <si>
    <t>CSX</t>
  </si>
  <si>
    <t>Joy Global Inc.</t>
  </si>
  <si>
    <t>LG&amp;E and KU</t>
  </si>
  <si>
    <t>Natural Resource Partners</t>
  </si>
  <si>
    <t>Norfolk Southern</t>
  </si>
  <si>
    <t>Oglethorpe Power</t>
  </si>
  <si>
    <t>Union Pacific</t>
  </si>
  <si>
    <t>Total</t>
  </si>
  <si>
    <t>coal producer</t>
  </si>
  <si>
    <t>utility</t>
  </si>
  <si>
    <t>railroad</t>
  </si>
  <si>
    <t>mining equipment manufacturer</t>
  </si>
  <si>
    <t>Tri-State^</t>
  </si>
  <si>
    <t>^SEC filings, 10K June, 2011</t>
  </si>
  <si>
    <t>*SEC filings, 10K January, 2010</t>
  </si>
  <si>
    <t>American Coalition for Clean Coal Electricity members' cash reserves by company</t>
  </si>
  <si>
    <t>Industry</t>
  </si>
  <si>
    <t>Cash and cash equivalent; September 30, 2011, and December 31, 2010 (millions $)</t>
  </si>
  <si>
    <t>American Coalition for Clean Coal Electricity members</t>
  </si>
  <si>
    <t>Western Fuels Association*</t>
  </si>
  <si>
    <t>Utilities</t>
  </si>
  <si>
    <t>Coal producers</t>
  </si>
  <si>
    <t>ACCCE companies' cash reserves by industry</t>
  </si>
  <si>
    <t>Railroads</t>
  </si>
  <si>
    <t>Mining equipment manufacturers</t>
  </si>
  <si>
    <t xml:space="preserve">Total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</si>
</sst>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Calibri"/>
      <family val="2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/>
    </xf>
    <xf numFmtId="0" fontId="8" fillId="0" borderId="0" xfId="0" applyNumberFormat="1" applyFont="1" applyAlignment="1">
      <alignment/>
    </xf>
    <xf numFmtId="0" fontId="45" fillId="0" borderId="0" xfId="0" applyFont="1" applyFill="1" applyBorder="1" applyAlignment="1">
      <alignment wrapText="1"/>
    </xf>
    <xf numFmtId="0" fontId="44" fillId="0" borderId="0" xfId="0" applyFont="1" applyBorder="1" applyAlignment="1">
      <alignment wrapText="1"/>
    </xf>
    <xf numFmtId="3" fontId="44" fillId="0" borderId="0" xfId="0" applyNumberFormat="1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42" fillId="0" borderId="0" xfId="0" applyFont="1" applyFill="1" applyBorder="1" applyAlignment="1">
      <alignment wrapText="1"/>
    </xf>
    <xf numFmtId="9" fontId="0" fillId="0" borderId="0" xfId="0" applyNumberFormat="1" applyBorder="1" applyAlignment="1">
      <alignment wrapText="1"/>
    </xf>
    <xf numFmtId="164" fontId="7" fillId="0" borderId="0" xfId="0" applyNumberFormat="1" applyFont="1" applyBorder="1" applyAlignment="1">
      <alignment/>
    </xf>
    <xf numFmtId="0" fontId="44" fillId="0" borderId="10" xfId="0" applyFont="1" applyFill="1" applyBorder="1" applyAlignment="1">
      <alignment wrapText="1"/>
    </xf>
    <xf numFmtId="165" fontId="10" fillId="0" borderId="0" xfId="44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9" fillId="0" borderId="0" xfId="44" applyNumberFormat="1" applyFont="1" applyBorder="1" applyAlignment="1">
      <alignment/>
    </xf>
    <xf numFmtId="164" fontId="9" fillId="0" borderId="0" xfId="52" applyNumberFormat="1" applyFont="1" applyBorder="1" applyAlignment="1">
      <alignment/>
    </xf>
    <xf numFmtId="0" fontId="45" fillId="0" borderId="11" xfId="0" applyFont="1" applyFill="1" applyBorder="1" applyAlignment="1">
      <alignment wrapText="1"/>
    </xf>
    <xf numFmtId="0" fontId="7" fillId="0" borderId="11" xfId="0" applyNumberFormat="1" applyFont="1" applyBorder="1" applyAlignment="1">
      <alignment wrapText="1"/>
    </xf>
    <xf numFmtId="0" fontId="44" fillId="0" borderId="11" xfId="0" applyFont="1" applyFill="1" applyBorder="1" applyAlignment="1">
      <alignment wrapText="1"/>
    </xf>
    <xf numFmtId="164" fontId="8" fillId="0" borderId="11" xfId="0" applyNumberFormat="1" applyFont="1" applyBorder="1" applyAlignment="1">
      <alignment/>
    </xf>
    <xf numFmtId="0" fontId="45" fillId="0" borderId="11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2" xfId="0" applyFont="1" applyFill="1" applyBorder="1" applyAlignment="1">
      <alignment wrapText="1"/>
    </xf>
    <xf numFmtId="165" fontId="8" fillId="0" borderId="13" xfId="44" applyNumberFormat="1" applyFont="1" applyBorder="1" applyAlignment="1">
      <alignment/>
    </xf>
    <xf numFmtId="9" fontId="0" fillId="0" borderId="14" xfId="58" applyFont="1" applyBorder="1" applyAlignment="1">
      <alignment wrapText="1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wrapText="1"/>
    </xf>
    <xf numFmtId="165" fontId="8" fillId="0" borderId="0" xfId="44" applyNumberFormat="1" applyFont="1" applyBorder="1" applyAlignment="1">
      <alignment/>
    </xf>
    <xf numFmtId="9" fontId="0" fillId="0" borderId="16" xfId="58" applyFont="1" applyBorder="1" applyAlignment="1">
      <alignment wrapText="1"/>
    </xf>
    <xf numFmtId="0" fontId="0" fillId="0" borderId="17" xfId="0" applyFont="1" applyFill="1" applyBorder="1" applyAlignment="1">
      <alignment wrapText="1"/>
    </xf>
    <xf numFmtId="165" fontId="8" fillId="0" borderId="18" xfId="44" applyNumberFormat="1" applyFont="1" applyBorder="1" applyAlignment="1">
      <alignment/>
    </xf>
    <xf numFmtId="9" fontId="0" fillId="0" borderId="19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42" fillId="0" borderId="11" xfId="0" applyFont="1" applyFill="1" applyBorder="1" applyAlignment="1">
      <alignment horizontal="center" wrapText="1"/>
    </xf>
    <xf numFmtId="0" fontId="47" fillId="0" borderId="0" xfId="0" applyFont="1" applyFill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4" sqref="A24"/>
    </sheetView>
  </sheetViews>
  <sheetFormatPr defaultColWidth="9.140625" defaultRowHeight="15"/>
  <cols>
    <col min="1" max="1" width="18.7109375" style="1" customWidth="1"/>
    <col min="2" max="2" width="19.140625" style="7" customWidth="1"/>
    <col min="3" max="3" width="18.28125" style="5" customWidth="1"/>
  </cols>
  <sheetData>
    <row r="1" spans="1:3" ht="90" customHeight="1">
      <c r="A1" s="40" t="s">
        <v>29</v>
      </c>
      <c r="B1" s="40"/>
      <c r="C1" s="40"/>
    </row>
    <row r="2" spans="1:3" s="4" customFormat="1" ht="94.5">
      <c r="A2" s="20" t="s">
        <v>32</v>
      </c>
      <c r="B2" s="21" t="s">
        <v>31</v>
      </c>
      <c r="C2" s="24" t="s">
        <v>30</v>
      </c>
    </row>
    <row r="3" spans="1:3" s="2" customFormat="1" ht="30">
      <c r="A3" s="15" t="s">
        <v>8</v>
      </c>
      <c r="B3" s="17">
        <v>307</v>
      </c>
      <c r="C3" s="9" t="s">
        <v>22</v>
      </c>
    </row>
    <row r="4" spans="1:3" s="2" customFormat="1" ht="30">
      <c r="A4" s="15" t="s">
        <v>9</v>
      </c>
      <c r="B4" s="17">
        <v>575</v>
      </c>
      <c r="C4" s="9" t="s">
        <v>22</v>
      </c>
    </row>
    <row r="5" spans="1:3" s="2" customFormat="1" ht="15">
      <c r="A5" s="15" t="s">
        <v>1</v>
      </c>
      <c r="B5" s="18">
        <v>159</v>
      </c>
      <c r="C5" s="9" t="s">
        <v>22</v>
      </c>
    </row>
    <row r="6" spans="1:3" s="2" customFormat="1" ht="15">
      <c r="A6" s="15" t="s">
        <v>2</v>
      </c>
      <c r="B6" s="17">
        <v>473</v>
      </c>
      <c r="C6" s="9" t="s">
        <v>22</v>
      </c>
    </row>
    <row r="7" spans="1:3" s="2" customFormat="1" ht="30">
      <c r="A7" s="15" t="s">
        <v>17</v>
      </c>
      <c r="B7" s="17">
        <v>150</v>
      </c>
      <c r="C7" s="9" t="s">
        <v>22</v>
      </c>
    </row>
    <row r="8" spans="1:3" s="2" customFormat="1" ht="15">
      <c r="A8" s="15" t="s">
        <v>7</v>
      </c>
      <c r="B8" s="17">
        <v>1401</v>
      </c>
      <c r="C8" s="9" t="s">
        <v>22</v>
      </c>
    </row>
    <row r="9" spans="1:3" s="2" customFormat="1" ht="30">
      <c r="A9" s="15" t="s">
        <v>33</v>
      </c>
      <c r="B9" s="17">
        <v>5</v>
      </c>
      <c r="C9" s="9" t="s">
        <v>22</v>
      </c>
    </row>
    <row r="10" spans="1:3" s="2" customFormat="1" ht="30">
      <c r="A10" s="15" t="s">
        <v>12</v>
      </c>
      <c r="B10" s="17">
        <v>3229</v>
      </c>
      <c r="C10" s="9" t="s">
        <v>25</v>
      </c>
    </row>
    <row r="11" spans="1:3" s="2" customFormat="1" ht="30">
      <c r="A11" s="15" t="s">
        <v>15</v>
      </c>
      <c r="B11" s="17">
        <v>443</v>
      </c>
      <c r="C11" s="9" t="s">
        <v>25</v>
      </c>
    </row>
    <row r="12" spans="1:3" s="2" customFormat="1" ht="15">
      <c r="A12" s="15" t="s">
        <v>11</v>
      </c>
      <c r="B12" s="17">
        <v>2059</v>
      </c>
      <c r="C12" s="9" t="s">
        <v>24</v>
      </c>
    </row>
    <row r="13" spans="1:3" s="2" customFormat="1" ht="15">
      <c r="A13" s="15" t="s">
        <v>14</v>
      </c>
      <c r="B13" s="17">
        <v>580</v>
      </c>
      <c r="C13" s="9" t="s">
        <v>24</v>
      </c>
    </row>
    <row r="14" spans="1:3" s="2" customFormat="1" ht="15">
      <c r="A14" s="15" t="s">
        <v>18</v>
      </c>
      <c r="B14" s="17">
        <v>242</v>
      </c>
      <c r="C14" s="9" t="s">
        <v>24</v>
      </c>
    </row>
    <row r="15" spans="1:3" s="2" customFormat="1" ht="15">
      <c r="A15" s="15" t="s">
        <v>20</v>
      </c>
      <c r="B15" s="17">
        <v>1647</v>
      </c>
      <c r="C15" s="9" t="s">
        <v>24</v>
      </c>
    </row>
    <row r="16" spans="1:3" s="2" customFormat="1" ht="15">
      <c r="A16" s="15" t="s">
        <v>10</v>
      </c>
      <c r="B16" s="17">
        <v>522</v>
      </c>
      <c r="C16" s="9" t="s">
        <v>23</v>
      </c>
    </row>
    <row r="17" spans="1:3" s="2" customFormat="1" ht="30">
      <c r="A17" s="15" t="s">
        <v>0</v>
      </c>
      <c r="B17" s="17">
        <v>546</v>
      </c>
      <c r="C17" s="9" t="s">
        <v>23</v>
      </c>
    </row>
    <row r="18" spans="1:3" s="2" customFormat="1" ht="15">
      <c r="A18" s="15" t="s">
        <v>13</v>
      </c>
      <c r="B18" s="17">
        <v>623</v>
      </c>
      <c r="C18" s="9" t="s">
        <v>23</v>
      </c>
    </row>
    <row r="19" spans="1:3" s="2" customFormat="1" ht="15">
      <c r="A19" s="15" t="s">
        <v>3</v>
      </c>
      <c r="B19" s="17">
        <v>46</v>
      </c>
      <c r="C19" s="9" t="s">
        <v>23</v>
      </c>
    </row>
    <row r="20" spans="1:3" s="2" customFormat="1" ht="30">
      <c r="A20" s="15" t="s">
        <v>6</v>
      </c>
      <c r="B20" s="17">
        <v>838</v>
      </c>
      <c r="C20" s="9" t="s">
        <v>23</v>
      </c>
    </row>
    <row r="21" spans="1:3" s="2" customFormat="1" ht="15">
      <c r="A21" s="15" t="s">
        <v>4</v>
      </c>
      <c r="B21" s="17">
        <v>291</v>
      </c>
      <c r="C21" s="9" t="s">
        <v>23</v>
      </c>
    </row>
    <row r="22" spans="1:3" s="2" customFormat="1" ht="15">
      <c r="A22" s="15" t="s">
        <v>16</v>
      </c>
      <c r="B22" s="17">
        <v>1511</v>
      </c>
      <c r="C22" s="9" t="s">
        <v>23</v>
      </c>
    </row>
    <row r="23" spans="1:3" s="2" customFormat="1" ht="15">
      <c r="A23" s="15" t="s">
        <v>19</v>
      </c>
      <c r="B23" s="19">
        <v>418</v>
      </c>
      <c r="C23" s="10" t="s">
        <v>23</v>
      </c>
    </row>
    <row r="24" spans="1:3" s="2" customFormat="1" ht="15">
      <c r="A24" s="15" t="s">
        <v>5</v>
      </c>
      <c r="B24" s="17">
        <v>1516</v>
      </c>
      <c r="C24" s="9" t="s">
        <v>23</v>
      </c>
    </row>
    <row r="25" spans="1:3" s="2" customFormat="1" ht="15">
      <c r="A25" s="22" t="s">
        <v>26</v>
      </c>
      <c r="B25" s="23">
        <v>184</v>
      </c>
      <c r="C25" s="25" t="s">
        <v>23</v>
      </c>
    </row>
    <row r="26" spans="1:3" s="3" customFormat="1" ht="15.75">
      <c r="A26" s="8" t="s">
        <v>21</v>
      </c>
      <c r="B26" s="14">
        <f>SUM(B3:B25)</f>
        <v>17765</v>
      </c>
      <c r="C26" s="11"/>
    </row>
    <row r="27" spans="1:3" s="3" customFormat="1" ht="15.75">
      <c r="A27" s="8"/>
      <c r="B27" s="14"/>
      <c r="C27" s="11"/>
    </row>
    <row r="28" spans="1:3" s="6" customFormat="1" ht="45" customHeight="1">
      <c r="A28" s="39" t="s">
        <v>36</v>
      </c>
      <c r="B28" s="39"/>
      <c r="C28" s="39"/>
    </row>
    <row r="29" spans="1:3" s="30" customFormat="1" ht="15">
      <c r="A29" s="27" t="s">
        <v>34</v>
      </c>
      <c r="B29" s="28">
        <f>B5+B6+B11+B13+B14+B15+B17+B20+B22+B23</f>
        <v>6857</v>
      </c>
      <c r="C29" s="29">
        <f>B29/B33</f>
        <v>0.3859836757669575</v>
      </c>
    </row>
    <row r="30" spans="1:3" s="30" customFormat="1" ht="15">
      <c r="A30" s="31" t="s">
        <v>35</v>
      </c>
      <c r="B30" s="32">
        <f>B3+B4+B7+B10+B18+B21+B25</f>
        <v>5359</v>
      </c>
      <c r="C30" s="33">
        <f>B30/B33</f>
        <v>0.30166056853363354</v>
      </c>
    </row>
    <row r="31" spans="1:3" s="30" customFormat="1" ht="15">
      <c r="A31" s="31" t="s">
        <v>37</v>
      </c>
      <c r="B31" s="32">
        <f>B8+B12+B19+B24</f>
        <v>5022</v>
      </c>
      <c r="C31" s="33">
        <f>B31/B33</f>
        <v>0.28269068392907404</v>
      </c>
    </row>
    <row r="32" spans="1:3" s="30" customFormat="1" ht="30">
      <c r="A32" s="31" t="s">
        <v>38</v>
      </c>
      <c r="B32" s="32">
        <f>B9+B16</f>
        <v>527</v>
      </c>
      <c r="C32" s="33">
        <f>B32/B33</f>
        <v>0.02966507177033493</v>
      </c>
    </row>
    <row r="33" spans="1:22" s="38" customFormat="1" ht="15">
      <c r="A33" s="34" t="s">
        <v>39</v>
      </c>
      <c r="B33" s="35">
        <f>SUM(B29:B32)</f>
        <v>17765</v>
      </c>
      <c r="C33" s="36">
        <f>SUM(C29:C32)</f>
        <v>1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4" spans="1:3" s="26" customFormat="1" ht="15">
      <c r="A34" s="12"/>
      <c r="B34" s="16"/>
      <c r="C34" s="13"/>
    </row>
    <row r="35" ht="30">
      <c r="A35" s="5" t="s">
        <v>28</v>
      </c>
    </row>
    <row r="36" ht="30">
      <c r="A36" s="5" t="s">
        <v>27</v>
      </c>
    </row>
  </sheetData>
  <sheetProtection/>
  <mergeCells count="2">
    <mergeCell ref="A28:C28"/>
    <mergeCell ref="A1:C1"/>
  </mergeCells>
  <printOptions gridLines="1"/>
  <pageMargins left="0.7" right="0.7" top="0.75" bottom="0.75" header="0.3" footer="0.3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Kasper</dc:creator>
  <cp:keywords/>
  <dc:description/>
  <cp:lastModifiedBy>David Hudson</cp:lastModifiedBy>
  <cp:lastPrinted>2011-11-16T00:07:55Z</cp:lastPrinted>
  <dcterms:created xsi:type="dcterms:W3CDTF">2011-11-14T16:14:41Z</dcterms:created>
  <dcterms:modified xsi:type="dcterms:W3CDTF">2011-11-16T22:24:14Z</dcterms:modified>
  <cp:category/>
  <cp:version/>
  <cp:contentType/>
  <cp:contentStatus/>
</cp:coreProperties>
</file>