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<sst xmlns="http://schemas.openxmlformats.org/spreadsheetml/2006/main" count="280" uniqueCount="147">
  <si>
    <t>AL</t>
  </si>
  <si>
    <t>FORT RUCKER SCHOOL DISTRICT</t>
  </si>
  <si>
    <t>MAXWELL AFB SCHOOL DISTRICT</t>
  </si>
  <si>
    <t>ALBERTVILLE CITY SCHOOL DISTRICT</t>
  </si>
  <si>
    <t>MARSHALL COUNTY SCHOOL DISTRICT</t>
  </si>
  <si>
    <t>HOOVER CITY SCHOOL DISTRICT</t>
  </si>
  <si>
    <t>MADISON CITY SCHOOL DISTRICT</t>
  </si>
  <si>
    <t>ALEXANDER CITY CITY SCHOOL DISTRICT</t>
  </si>
  <si>
    <t>ANDALUSIA CITY SCHOOL DISTRICT</t>
  </si>
  <si>
    <t>ANNISTON CITY SCHOOL DISTRICT</t>
  </si>
  <si>
    <t>ARAB CITY SCHOOL DISTRICT</t>
  </si>
  <si>
    <t>ATHENS CITY SCHOOL DISTRICT</t>
  </si>
  <si>
    <t>ATTALLA CITY SCHOOL DISTRICT</t>
  </si>
  <si>
    <t>AUBURN CITY SCHOOL DISTRICT</t>
  </si>
  <si>
    <t>AUTAUGA COUNTY SCHOOL DISTRICT</t>
  </si>
  <si>
    <t>BALDWIN COUNTY SCHOOL DISTRICT</t>
  </si>
  <si>
    <t>BARBOUR COUNTY SCHOOL DISTRICT</t>
  </si>
  <si>
    <t>BESSEMER CITY SCHOOL DISTRICT</t>
  </si>
  <si>
    <t>BIBB COUNTY SCHOOL DISTRICT</t>
  </si>
  <si>
    <t>BIRMINGHAM CITY SCHOOL DISTRICT</t>
  </si>
  <si>
    <t>BLOUNT COUNTY SCHOOL DISTRICT</t>
  </si>
  <si>
    <t>BREWTON CITY SCHOOL DISTRICT</t>
  </si>
  <si>
    <t>BULLOCK COUNTY SCHOOL DISTRICT</t>
  </si>
  <si>
    <t>BUTLER COUNTY SCHOOL DISTRICT</t>
  </si>
  <si>
    <t>CALHOUN COUNTY SCHOOL DISTRICT</t>
  </si>
  <si>
    <t>CHAMBERS COUNTY SCHOOL DISTRICT</t>
  </si>
  <si>
    <t>CHEROKEE COUNTY SCHOOL DISTRICT</t>
  </si>
  <si>
    <t>CHILTON COUNTY SCHOOL DISTRICT</t>
  </si>
  <si>
    <t>CHOCTAW COUNTY SCHOOL DISTRICT</t>
  </si>
  <si>
    <t>CLARKE COUNTY SCHOOL DISTRICT</t>
  </si>
  <si>
    <t>CLAY COUNTY SCHOOL DISTRICT</t>
  </si>
  <si>
    <t>CLEBURNE COUNTY SCHOOL DISTRICT</t>
  </si>
  <si>
    <t>COFFEE COUNTY SCHOOL DISTRICT</t>
  </si>
  <si>
    <t>COLBERT COUNTY SCHOOL DISTRICT</t>
  </si>
  <si>
    <t>CONECUH COUNTY SCHOOL DISTRICT</t>
  </si>
  <si>
    <t>COOSA COUNTY SCHOOL DISTRICT</t>
  </si>
  <si>
    <t>COVINGTON COUNTY SCHOOL DISTRICT</t>
  </si>
  <si>
    <t>CRENSHAW COUNTY SCHOOL DISTRICT</t>
  </si>
  <si>
    <t>CULLMAN CITY SCHOOL DISTRICT</t>
  </si>
  <si>
    <t>CULLMAN COUNTY SCHOOL DISTRICT</t>
  </si>
  <si>
    <t>DALE COUNTY SCHOOL DISTRICT</t>
  </si>
  <si>
    <t>DALEVILLE CITY SCHOOL DISTRICT</t>
  </si>
  <si>
    <t>DALLAS COUNTY SCHOOL DISTRICT</t>
  </si>
  <si>
    <t>DEKALB COUNTY SCHOOL DISTRICT</t>
  </si>
  <si>
    <t>DECATUR CITY SCHOOL DISTRICT</t>
  </si>
  <si>
    <t>DEMOPOLIS CITY SCHOOL DISTRICT</t>
  </si>
  <si>
    <t>DOTHAN CITY SCHOOL DISTRICT</t>
  </si>
  <si>
    <t>ELBA CITY SCHOOL DISTRICT</t>
  </si>
  <si>
    <t>ELMORE COUNTY SCHOOL DISTRICT</t>
  </si>
  <si>
    <t>ENTERPRISE CITY SCHOOL DISTRICT</t>
  </si>
  <si>
    <t>ESCAMBIA COUNTY SCHOOL DISTRICT</t>
  </si>
  <si>
    <t>ETOWAH COUNTY SCHOOL DISTRICT</t>
  </si>
  <si>
    <t>EUFAULA CITY SCHOOL DISTRICT</t>
  </si>
  <si>
    <t>FAIRFIELD CITY SCHOOL DISTRICT</t>
  </si>
  <si>
    <t>FAYETTE COUNTY SCHOOL DISTRICT</t>
  </si>
  <si>
    <t>FLORENCE CITY SCHOOL DISTRICT</t>
  </si>
  <si>
    <t>FORT PAYNE CITY SCHOOL DISTRICT</t>
  </si>
  <si>
    <t>FRANKLIN COUNTY SCHOOL DISTRICT</t>
  </si>
  <si>
    <t>GADSDEN CITY SCHOOL DISTRICT</t>
  </si>
  <si>
    <t>GENEVA CITY SCHOOL DISTRICT</t>
  </si>
  <si>
    <t>GENEVA COUNTY SCHOOL DISTRICT</t>
  </si>
  <si>
    <t>GREENE COUNTY SCHOOL DISTRICT</t>
  </si>
  <si>
    <t>GUNTERSVILLE CITY SCHOOL DISTRICT</t>
  </si>
  <si>
    <t>HALE COUNTY SCHOOL DISTRICT</t>
  </si>
  <si>
    <t>HALEYVILLE CITY SCHOOL DISTRICT</t>
  </si>
  <si>
    <t>HARTSELLE CITY SCHOOL DISTRICT</t>
  </si>
  <si>
    <t>HENRY COUNTY SCHOOL DISTRICT</t>
  </si>
  <si>
    <t>HOMEWOOD CITY SCHOOL DISTRICT</t>
  </si>
  <si>
    <t>HOUSTON COUNTY SCHOOL DISTRICT</t>
  </si>
  <si>
    <t>HUNTSVILLE CITY SCHOOL DISTRICT</t>
  </si>
  <si>
    <t>JACKSON COUNTY SCHOOL DISTRICT</t>
  </si>
  <si>
    <t>JACKSONVILLE CITY SCHOOL DISTRICT</t>
  </si>
  <si>
    <t>JASPER CITY SCHOOL DISTRICT</t>
  </si>
  <si>
    <t>JEFFERSON COUNTY SCHOOL DISTRICT</t>
  </si>
  <si>
    <t>LAMAR COUNTY SCHOOL DISTRICT</t>
  </si>
  <si>
    <t>LANETT CITY SCHOOL DISTRICT</t>
  </si>
  <si>
    <t>LAUDERDALE COUNTY SCHOOL DISTRICT</t>
  </si>
  <si>
    <t>LAWRENCE COUNTY SCHOOL DISTRICT</t>
  </si>
  <si>
    <t>LEE COUNTY SCHOOL DISTRICT</t>
  </si>
  <si>
    <t>LIMESTONE COUNTY SCHOOL DISTRICT</t>
  </si>
  <si>
    <t>LINDEN CITY SCHOOL DISTRICT</t>
  </si>
  <si>
    <t>LOWNDES COUNTY SCHOOL DISTRICT</t>
  </si>
  <si>
    <t>MACON COUNTY SCHOOL DISTRICT</t>
  </si>
  <si>
    <t>MADISON COUNTY SCHOOL DISTRICT</t>
  </si>
  <si>
    <t>MARENGO COUNTY SCHOOL DISTRICT</t>
  </si>
  <si>
    <t>MARION COUNTY SCHOOL DISTRICT</t>
  </si>
  <si>
    <t>MIDFIELD CITY SCHOOL DISTRICT</t>
  </si>
  <si>
    <t>MOBILE COUNTY SCHOOL DISTRICT</t>
  </si>
  <si>
    <t>MONROE COUNTY SCHOOL DISTRICT</t>
  </si>
  <si>
    <t>MONTGOMERY COUNTY SCHOOL DISTRICT</t>
  </si>
  <si>
    <t>MORGAN COUNTY SCHOOL DISTRICT</t>
  </si>
  <si>
    <t>MOUNTAIN BROOK CITY SCHOOL DISTRICT</t>
  </si>
  <si>
    <t>MUSCLE SHOALS CITY SCHOOL DISTRICT</t>
  </si>
  <si>
    <t>ONEONTA CITY SCHOOL DISTRICT</t>
  </si>
  <si>
    <t>OPELIKA CITY SCHOOL DISTRICT</t>
  </si>
  <si>
    <t>OPP CITY SCHOOL DISTRICT</t>
  </si>
  <si>
    <t>OXFORD CITY SCHOOL DISTRICT</t>
  </si>
  <si>
    <t>OZARK CITY SCHOOL DISTRICT</t>
  </si>
  <si>
    <t>PELL CITY CITY SCHOOL DISTRICT</t>
  </si>
  <si>
    <t>PERRY COUNTY SCHOOL DISTRICT</t>
  </si>
  <si>
    <t>PHENIX CITY CITY SCHOOL DISTRICT</t>
  </si>
  <si>
    <t>PICKENS COUNTY SCHOOL DISTRICT</t>
  </si>
  <si>
    <t>PIEDMONT CITY SCHOOL DISTRICT</t>
  </si>
  <si>
    <t>PIKE COUNTY SCHOOL DISTRICT</t>
  </si>
  <si>
    <t>RANDOLPH COUNTY SCHOOL DISTRICT</t>
  </si>
  <si>
    <t>ROANOKE CITY SCHOOL DISTRICT</t>
  </si>
  <si>
    <t>RUSSELL COUNTY SCHOOL DISTRICT</t>
  </si>
  <si>
    <t>RUSSELLVILLE CITY SCHOOL DISTRICT</t>
  </si>
  <si>
    <t>SCOTTSBORO CITY SCHOOL DISTRICT</t>
  </si>
  <si>
    <t>SELMA CITY SCHOOL DISTRICT</t>
  </si>
  <si>
    <t>SHEFFIELD CITY SCHOOL DISTRICT</t>
  </si>
  <si>
    <t>SHELBY COUNTY SCHOOL DISTRICT</t>
  </si>
  <si>
    <t>ST. CLAIR COUNTY SCHOOL DISTRICT</t>
  </si>
  <si>
    <t>SUMTER COUNTY SCHOOL DISTRICT</t>
  </si>
  <si>
    <t>SYLACAUGA CITY SCHOOL DISTRICT</t>
  </si>
  <si>
    <t>TALLADEGA CITY SCHOOL DISTRICT</t>
  </si>
  <si>
    <t>TALLADEGA COUNTY SCHOOL DISTRICT</t>
  </si>
  <si>
    <t>TALLAPOOSA COUNTY SCHOOL DISTRICT</t>
  </si>
  <si>
    <t>TALLASSEE CITY SCHOOL DISTRICT</t>
  </si>
  <si>
    <t>TARRANT CITY SCHOOL DISTRICT</t>
  </si>
  <si>
    <t>THOMASVILLE CITY SCHOOL DISTRICT</t>
  </si>
  <si>
    <t>TROY CITY SCHOOL DISTRICT</t>
  </si>
  <si>
    <t>TUSCALOOSA CITY SCHOOL DISTRICT</t>
  </si>
  <si>
    <t>TUSCALOOSA COUNTY SCHOOL DISTRICT</t>
  </si>
  <si>
    <t>TUSCUMBIA CITY SCHOOL DISTRICT</t>
  </si>
  <si>
    <t>VESTAVIA HILLS CITY SCHOOL DISTRICT</t>
  </si>
  <si>
    <t>WALKER COUNTY SCHOOL DISTRICT</t>
  </si>
  <si>
    <t>WASHINGTON COUNTY SCHOOL DISTRICT</t>
  </si>
  <si>
    <t>WILCOX COUNTY SCHOOL DISTRICT</t>
  </si>
  <si>
    <t>WINFIELD CITY SCHOOL DISTRICT</t>
  </si>
  <si>
    <t>WINSTON COUNTY SCHOOL DISTRICT</t>
  </si>
  <si>
    <t>PART D SUBPART 2</t>
  </si>
  <si>
    <t>Difference</t>
  </si>
  <si>
    <t>ESEA Title I Grants to Local Educational Agencies: FY 2003 and Preliminary FY 2004</t>
  </si>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</sst>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133</v>
      </c>
      <c r="B1" s="12"/>
      <c r="D1" s="14"/>
      <c r="E1" s="14"/>
      <c r="F1" s="14"/>
      <c r="G1" s="14"/>
      <c r="I1" s="15"/>
    </row>
    <row r="3" ht="11.25">
      <c r="A3" s="4" t="s">
        <v>137</v>
      </c>
    </row>
    <row r="4" spans="3:9" ht="11.25">
      <c r="C4" s="3" t="s">
        <v>137</v>
      </c>
      <c r="E4" s="1" t="s">
        <v>137</v>
      </c>
      <c r="F4" s="1" t="s">
        <v>137</v>
      </c>
      <c r="G4" s="1" t="s">
        <v>144</v>
      </c>
      <c r="H4" s="17" t="s">
        <v>132</v>
      </c>
      <c r="I4" s="17"/>
    </row>
    <row r="5" spans="1:9" ht="11.25">
      <c r="A5" s="7" t="s">
        <v>138</v>
      </c>
      <c r="B5" s="7" t="s">
        <v>140</v>
      </c>
      <c r="C5" s="8" t="s">
        <v>139</v>
      </c>
      <c r="D5" s="2" t="s">
        <v>136</v>
      </c>
      <c r="E5" s="2" t="s">
        <v>135</v>
      </c>
      <c r="F5" s="2" t="s">
        <v>134</v>
      </c>
      <c r="G5" s="2" t="s">
        <v>145</v>
      </c>
      <c r="H5" s="7" t="s">
        <v>141</v>
      </c>
      <c r="I5" s="7" t="s">
        <v>142</v>
      </c>
    </row>
    <row r="7" spans="1:9" ht="11.25">
      <c r="A7" s="4" t="s">
        <v>0</v>
      </c>
      <c r="B7" s="16">
        <v>100005</v>
      </c>
      <c r="C7" s="5" t="s">
        <v>3</v>
      </c>
      <c r="D7" s="5">
        <v>391647.56</v>
      </c>
      <c r="E7" s="5">
        <v>476002.06</v>
      </c>
      <c r="F7" s="5">
        <v>653235</v>
      </c>
      <c r="G7" s="5">
        <v>765049.1627932307</v>
      </c>
      <c r="H7" s="5">
        <f aca="true" t="shared" si="0" ref="H7:H70">G7-F7</f>
        <v>111814.16279323073</v>
      </c>
      <c r="I7" s="9">
        <f aca="true" t="shared" si="1" ref="I7:I70">IF(F7&gt;0,H7/F7,IF(AND(F7=0,H7&gt;0),"N/A",0))</f>
        <v>0.17116988953933995</v>
      </c>
    </row>
    <row r="8" spans="1:9" ht="11.25">
      <c r="A8" s="4" t="s">
        <v>0</v>
      </c>
      <c r="B8" s="16">
        <v>100030</v>
      </c>
      <c r="C8" s="5" t="s">
        <v>7</v>
      </c>
      <c r="D8" s="5">
        <v>602895.82</v>
      </c>
      <c r="E8" s="5">
        <v>734984.84</v>
      </c>
      <c r="F8" s="5">
        <v>677612</v>
      </c>
      <c r="G8" s="5">
        <v>643005.1792227635</v>
      </c>
      <c r="H8" s="5">
        <f t="shared" si="0"/>
        <v>-34606.820777236484</v>
      </c>
      <c r="I8" s="9">
        <f t="shared" si="1"/>
        <v>-0.051071735413830456</v>
      </c>
    </row>
    <row r="9" spans="1:9" ht="11.25">
      <c r="A9" s="4" t="s">
        <v>0</v>
      </c>
      <c r="B9" s="16">
        <v>100060</v>
      </c>
      <c r="C9" s="5" t="s">
        <v>8</v>
      </c>
      <c r="D9" s="5">
        <v>364236.88</v>
      </c>
      <c r="E9" s="5">
        <v>448334.37</v>
      </c>
      <c r="F9" s="5">
        <v>455021</v>
      </c>
      <c r="G9" s="5">
        <v>442102.3835178688</v>
      </c>
      <c r="H9" s="5">
        <f t="shared" si="0"/>
        <v>-12918.616482131183</v>
      </c>
      <c r="I9" s="9">
        <f t="shared" si="1"/>
        <v>-0.028391253331453238</v>
      </c>
    </row>
    <row r="10" spans="1:9" ht="11.25">
      <c r="A10" s="4" t="s">
        <v>0</v>
      </c>
      <c r="B10" s="16">
        <v>100090</v>
      </c>
      <c r="C10" s="5" t="s">
        <v>9</v>
      </c>
      <c r="D10" s="5">
        <v>1351318.21</v>
      </c>
      <c r="E10" s="5">
        <v>1724523.88</v>
      </c>
      <c r="F10" s="5">
        <v>1680204</v>
      </c>
      <c r="G10" s="5">
        <v>1605632.5727528923</v>
      </c>
      <c r="H10" s="5">
        <f t="shared" si="0"/>
        <v>-74571.42724710773</v>
      </c>
      <c r="I10" s="9">
        <f t="shared" si="1"/>
        <v>-0.0443823650265728</v>
      </c>
    </row>
    <row r="11" spans="1:9" ht="11.25">
      <c r="A11" s="4" t="s">
        <v>0</v>
      </c>
      <c r="B11" s="16">
        <v>100100</v>
      </c>
      <c r="C11" s="5" t="s">
        <v>10</v>
      </c>
      <c r="D11" s="5">
        <v>171010.49</v>
      </c>
      <c r="E11" s="5">
        <v>201730.4</v>
      </c>
      <c r="F11" s="5">
        <v>220195</v>
      </c>
      <c r="G11" s="5">
        <v>257861.51822231058</v>
      </c>
      <c r="H11" s="5">
        <f t="shared" si="0"/>
        <v>37666.51822231058</v>
      </c>
      <c r="I11" s="9">
        <f t="shared" si="1"/>
        <v>0.1710598252562982</v>
      </c>
    </row>
    <row r="12" spans="1:9" ht="11.25">
      <c r="A12" s="4" t="s">
        <v>0</v>
      </c>
      <c r="B12" s="16">
        <v>100120</v>
      </c>
      <c r="C12" s="5" t="s">
        <v>11</v>
      </c>
      <c r="D12" s="5">
        <v>464075.53</v>
      </c>
      <c r="E12" s="5">
        <v>551202</v>
      </c>
      <c r="F12" s="5">
        <v>724024</v>
      </c>
      <c r="G12" s="5">
        <v>758504.7624700523</v>
      </c>
      <c r="H12" s="5">
        <f t="shared" si="0"/>
        <v>34480.762470052345</v>
      </c>
      <c r="I12" s="9">
        <f t="shared" si="1"/>
        <v>0.04762378383872958</v>
      </c>
    </row>
    <row r="13" spans="1:9" ht="11.25">
      <c r="A13" s="4" t="s">
        <v>0</v>
      </c>
      <c r="B13" s="16">
        <v>100180</v>
      </c>
      <c r="C13" s="5" t="s">
        <v>12</v>
      </c>
      <c r="D13" s="5">
        <v>327977.13</v>
      </c>
      <c r="E13" s="5">
        <v>328104.01</v>
      </c>
      <c r="F13" s="5">
        <v>327537</v>
      </c>
      <c r="G13" s="5">
        <v>323343.04452459497</v>
      </c>
      <c r="H13" s="5">
        <f t="shared" si="0"/>
        <v>-4193.955475405033</v>
      </c>
      <c r="I13" s="9">
        <f t="shared" si="1"/>
        <v>-0.012804524299254843</v>
      </c>
    </row>
    <row r="14" spans="1:9" ht="11.25">
      <c r="A14" s="4" t="s">
        <v>0</v>
      </c>
      <c r="B14" s="16">
        <v>100210</v>
      </c>
      <c r="C14" s="5" t="s">
        <v>13</v>
      </c>
      <c r="D14" s="5">
        <v>525102.81</v>
      </c>
      <c r="E14" s="5">
        <v>611227.86</v>
      </c>
      <c r="F14" s="5">
        <v>721371</v>
      </c>
      <c r="G14" s="5">
        <v>761805.5309209216</v>
      </c>
      <c r="H14" s="5">
        <f t="shared" si="0"/>
        <v>40434.53092092159</v>
      </c>
      <c r="I14" s="9">
        <f t="shared" si="1"/>
        <v>0.05605233773040723</v>
      </c>
    </row>
    <row r="15" spans="1:9" ht="11.25">
      <c r="A15" s="4" t="s">
        <v>0</v>
      </c>
      <c r="B15" s="16">
        <v>100240</v>
      </c>
      <c r="C15" s="5" t="s">
        <v>14</v>
      </c>
      <c r="D15" s="5">
        <v>1048848.09</v>
      </c>
      <c r="E15" s="5">
        <v>1186478.73</v>
      </c>
      <c r="F15" s="5">
        <v>1332935</v>
      </c>
      <c r="G15" s="5">
        <v>1321620.645431615</v>
      </c>
      <c r="H15" s="5">
        <f t="shared" si="0"/>
        <v>-11314.354568385053</v>
      </c>
      <c r="I15" s="9">
        <f t="shared" si="1"/>
        <v>-0.008488301806453468</v>
      </c>
    </row>
    <row r="16" spans="1:9" ht="11.25">
      <c r="A16" s="4" t="s">
        <v>0</v>
      </c>
      <c r="B16" s="16">
        <v>100270</v>
      </c>
      <c r="C16" s="5" t="s">
        <v>15</v>
      </c>
      <c r="D16" s="5">
        <v>2662398.66</v>
      </c>
      <c r="E16" s="5">
        <v>3320948.88</v>
      </c>
      <c r="F16" s="5">
        <v>3564766</v>
      </c>
      <c r="G16" s="5">
        <v>4237905.01489237</v>
      </c>
      <c r="H16" s="5">
        <f t="shared" si="0"/>
        <v>673139.0148923704</v>
      </c>
      <c r="I16" s="9">
        <f t="shared" si="1"/>
        <v>0.1888311925361638</v>
      </c>
    </row>
    <row r="17" spans="1:9" ht="11.25">
      <c r="A17" s="4" t="s">
        <v>0</v>
      </c>
      <c r="B17" s="16">
        <v>100300</v>
      </c>
      <c r="C17" s="5" t="s">
        <v>16</v>
      </c>
      <c r="D17" s="5">
        <v>613091.31</v>
      </c>
      <c r="E17" s="5">
        <v>762181.87</v>
      </c>
      <c r="F17" s="5">
        <v>909600</v>
      </c>
      <c r="G17" s="5">
        <v>886716.0699593239</v>
      </c>
      <c r="H17" s="5">
        <f t="shared" si="0"/>
        <v>-22883.930040676147</v>
      </c>
      <c r="I17" s="9">
        <f t="shared" si="1"/>
        <v>-0.025158234433461022</v>
      </c>
    </row>
    <row r="18" spans="1:9" ht="11.25">
      <c r="A18" s="4" t="s">
        <v>0</v>
      </c>
      <c r="B18" s="16">
        <v>100330</v>
      </c>
      <c r="C18" s="5" t="s">
        <v>17</v>
      </c>
      <c r="D18" s="5">
        <v>1594077.62</v>
      </c>
      <c r="E18" s="5">
        <v>1890773.04</v>
      </c>
      <c r="F18" s="5">
        <v>1981057</v>
      </c>
      <c r="G18" s="5">
        <v>1908964.9233440259</v>
      </c>
      <c r="H18" s="5">
        <f t="shared" si="0"/>
        <v>-72092.07665597415</v>
      </c>
      <c r="I18" s="9">
        <f t="shared" si="1"/>
        <v>-0.03639071296584306</v>
      </c>
    </row>
    <row r="19" spans="1:9" ht="11.25">
      <c r="A19" s="4" t="s">
        <v>0</v>
      </c>
      <c r="B19" s="16">
        <v>100360</v>
      </c>
      <c r="C19" s="5" t="s">
        <v>18</v>
      </c>
      <c r="D19" s="5">
        <v>730359.67</v>
      </c>
      <c r="E19" s="5">
        <v>835416.12</v>
      </c>
      <c r="F19" s="5">
        <v>1020246</v>
      </c>
      <c r="G19" s="5">
        <v>1093317.3571511135</v>
      </c>
      <c r="H19" s="5">
        <f t="shared" si="0"/>
        <v>73071.35715111345</v>
      </c>
      <c r="I19" s="9">
        <f t="shared" si="1"/>
        <v>0.07162131206700487</v>
      </c>
    </row>
    <row r="20" spans="1:9" ht="11.25">
      <c r="A20" s="4" t="s">
        <v>0</v>
      </c>
      <c r="B20" s="16">
        <v>100390</v>
      </c>
      <c r="C20" s="5" t="s">
        <v>19</v>
      </c>
      <c r="D20" s="5">
        <v>10493681.4</v>
      </c>
      <c r="E20" s="5">
        <v>12605493.059999999</v>
      </c>
      <c r="F20" s="5">
        <v>15348982</v>
      </c>
      <c r="G20" s="5">
        <v>15988217.242124887</v>
      </c>
      <c r="H20" s="5">
        <f t="shared" si="0"/>
        <v>639235.2421248872</v>
      </c>
      <c r="I20" s="9">
        <f t="shared" si="1"/>
        <v>0.041646751694991054</v>
      </c>
    </row>
    <row r="21" spans="1:9" ht="11.25">
      <c r="A21" s="4" t="s">
        <v>0</v>
      </c>
      <c r="B21" s="16">
        <v>100420</v>
      </c>
      <c r="C21" s="5" t="s">
        <v>20</v>
      </c>
      <c r="D21" s="5">
        <v>967718.2</v>
      </c>
      <c r="E21" s="5">
        <v>1168327.14</v>
      </c>
      <c r="F21" s="5">
        <v>1388277</v>
      </c>
      <c r="G21" s="5">
        <v>1596487.9970923332</v>
      </c>
      <c r="H21" s="5">
        <f t="shared" si="0"/>
        <v>208210.99709233316</v>
      </c>
      <c r="I21" s="9">
        <f t="shared" si="1"/>
        <v>0.14997799221072824</v>
      </c>
    </row>
    <row r="22" spans="1:9" ht="11.25">
      <c r="A22" s="4" t="s">
        <v>0</v>
      </c>
      <c r="B22" s="16">
        <v>100450</v>
      </c>
      <c r="C22" s="5" t="s">
        <v>21</v>
      </c>
      <c r="D22" s="5">
        <v>234021.11</v>
      </c>
      <c r="E22" s="5">
        <v>249861.62</v>
      </c>
      <c r="F22" s="5">
        <v>247534</v>
      </c>
      <c r="G22" s="5">
        <v>239697.47122126102</v>
      </c>
      <c r="H22" s="5">
        <f t="shared" si="0"/>
        <v>-7836.5287787389825</v>
      </c>
      <c r="I22" s="9">
        <f t="shared" si="1"/>
        <v>-0.03165839350852401</v>
      </c>
    </row>
    <row r="23" spans="1:9" ht="11.25">
      <c r="A23" s="4" t="s">
        <v>0</v>
      </c>
      <c r="B23" s="16">
        <v>100480</v>
      </c>
      <c r="C23" s="5" t="s">
        <v>22</v>
      </c>
      <c r="D23" s="5">
        <v>808581.98</v>
      </c>
      <c r="E23" s="5">
        <v>887995.57</v>
      </c>
      <c r="F23" s="5">
        <v>964428</v>
      </c>
      <c r="G23" s="5">
        <v>887662.8158265359</v>
      </c>
      <c r="H23" s="5">
        <f t="shared" si="0"/>
        <v>-76765.18417346408</v>
      </c>
      <c r="I23" s="9">
        <f t="shared" si="1"/>
        <v>-0.07959659422317071</v>
      </c>
    </row>
    <row r="24" spans="1:9" ht="11.25">
      <c r="A24" s="4" t="s">
        <v>0</v>
      </c>
      <c r="B24" s="16">
        <v>100510</v>
      </c>
      <c r="C24" s="5" t="s">
        <v>23</v>
      </c>
      <c r="D24" s="5">
        <v>1427206.47</v>
      </c>
      <c r="E24" s="5">
        <v>1555688.75</v>
      </c>
      <c r="F24" s="5">
        <v>1562322</v>
      </c>
      <c r="G24" s="5">
        <v>1459736.7080512997</v>
      </c>
      <c r="H24" s="5">
        <f t="shared" si="0"/>
        <v>-102585.29194870032</v>
      </c>
      <c r="I24" s="9">
        <f t="shared" si="1"/>
        <v>-0.0656620670698488</v>
      </c>
    </row>
    <row r="25" spans="1:9" ht="11.25">
      <c r="A25" s="4" t="s">
        <v>0</v>
      </c>
      <c r="B25" s="16">
        <v>100540</v>
      </c>
      <c r="C25" s="5" t="s">
        <v>24</v>
      </c>
      <c r="D25" s="5">
        <v>1240544.8</v>
      </c>
      <c r="E25" s="5">
        <v>1223601.38</v>
      </c>
      <c r="F25" s="5">
        <v>1818038</v>
      </c>
      <c r="G25" s="5">
        <v>1885126.7590040113</v>
      </c>
      <c r="H25" s="5">
        <f t="shared" si="0"/>
        <v>67088.75900401128</v>
      </c>
      <c r="I25" s="9">
        <f t="shared" si="1"/>
        <v>0.03690173637955383</v>
      </c>
    </row>
    <row r="26" spans="1:9" ht="11.25">
      <c r="A26" s="4" t="s">
        <v>0</v>
      </c>
      <c r="B26" s="16">
        <v>100600</v>
      </c>
      <c r="C26" s="5" t="s">
        <v>25</v>
      </c>
      <c r="D26" s="5">
        <v>950268.18</v>
      </c>
      <c r="E26" s="5">
        <v>974596.18</v>
      </c>
      <c r="F26" s="5">
        <v>1132990</v>
      </c>
      <c r="G26" s="5">
        <v>1100761.532652644</v>
      </c>
      <c r="H26" s="5">
        <f t="shared" si="0"/>
        <v>-32228.467347356025</v>
      </c>
      <c r="I26" s="9">
        <f t="shared" si="1"/>
        <v>-0.028445500266865573</v>
      </c>
    </row>
    <row r="27" spans="1:9" ht="11.25">
      <c r="A27" s="4" t="s">
        <v>0</v>
      </c>
      <c r="B27" s="16">
        <v>100630</v>
      </c>
      <c r="C27" s="5" t="s">
        <v>26</v>
      </c>
      <c r="D27" s="5">
        <v>572046.87</v>
      </c>
      <c r="E27" s="5">
        <v>686780.05</v>
      </c>
      <c r="F27" s="5">
        <v>823503</v>
      </c>
      <c r="G27" s="5">
        <v>914114.8623738433</v>
      </c>
      <c r="H27" s="5">
        <f t="shared" si="0"/>
        <v>90611.86237384332</v>
      </c>
      <c r="I27" s="9">
        <f t="shared" si="1"/>
        <v>0.11003221891583069</v>
      </c>
    </row>
    <row r="28" spans="1:9" ht="11.25">
      <c r="A28" s="4" t="s">
        <v>0</v>
      </c>
      <c r="B28" s="16">
        <v>100660</v>
      </c>
      <c r="C28" s="5" t="s">
        <v>27</v>
      </c>
      <c r="D28" s="5">
        <v>1087760.86</v>
      </c>
      <c r="E28" s="5">
        <v>1297038.34</v>
      </c>
      <c r="F28" s="5">
        <v>1508402</v>
      </c>
      <c r="G28" s="5">
        <v>1704424.3408324146</v>
      </c>
      <c r="H28" s="5">
        <f t="shared" si="0"/>
        <v>196022.34083241457</v>
      </c>
      <c r="I28" s="9">
        <f t="shared" si="1"/>
        <v>0.12995364686099234</v>
      </c>
    </row>
    <row r="29" spans="1:9" ht="11.25">
      <c r="A29" s="4" t="s">
        <v>0</v>
      </c>
      <c r="B29" s="16">
        <v>100690</v>
      </c>
      <c r="C29" s="5" t="s">
        <v>28</v>
      </c>
      <c r="D29" s="5">
        <v>925044.04</v>
      </c>
      <c r="E29" s="5">
        <v>961487.02</v>
      </c>
      <c r="F29" s="5">
        <v>996254</v>
      </c>
      <c r="G29" s="5">
        <v>905148.3270947423</v>
      </c>
      <c r="H29" s="5">
        <f t="shared" si="0"/>
        <v>-91105.67290525767</v>
      </c>
      <c r="I29" s="9">
        <f t="shared" si="1"/>
        <v>-0.09144823800482374</v>
      </c>
    </row>
    <row r="30" spans="1:9" ht="11.25">
      <c r="A30" s="4" t="s">
        <v>0</v>
      </c>
      <c r="B30" s="16">
        <v>100720</v>
      </c>
      <c r="C30" s="5" t="s">
        <v>29</v>
      </c>
      <c r="D30" s="5">
        <v>1012280.28</v>
      </c>
      <c r="E30" s="5">
        <v>1131677.34</v>
      </c>
      <c r="F30" s="5">
        <v>1218747</v>
      </c>
      <c r="G30" s="5">
        <v>1117764.6841966729</v>
      </c>
      <c r="H30" s="5">
        <f t="shared" si="0"/>
        <v>-100982.31580332713</v>
      </c>
      <c r="I30" s="9">
        <f t="shared" si="1"/>
        <v>-0.08285748871859962</v>
      </c>
    </row>
    <row r="31" spans="1:9" ht="11.25">
      <c r="A31" s="4" t="s">
        <v>0</v>
      </c>
      <c r="B31" s="16">
        <v>100750</v>
      </c>
      <c r="C31" s="5" t="s">
        <v>30</v>
      </c>
      <c r="D31" s="5">
        <v>351409.8</v>
      </c>
      <c r="E31" s="5">
        <v>407743.45</v>
      </c>
      <c r="F31" s="5">
        <v>526013</v>
      </c>
      <c r="G31" s="5">
        <v>545584.7480783388</v>
      </c>
      <c r="H31" s="5">
        <f t="shared" si="0"/>
        <v>19571.748078338802</v>
      </c>
      <c r="I31" s="9">
        <f t="shared" si="1"/>
        <v>0.037207726954160456</v>
      </c>
    </row>
    <row r="32" spans="1:9" ht="11.25">
      <c r="A32" s="4" t="s">
        <v>0</v>
      </c>
      <c r="B32" s="16">
        <v>100780</v>
      </c>
      <c r="C32" s="5" t="s">
        <v>31</v>
      </c>
      <c r="D32" s="5">
        <v>373540.57</v>
      </c>
      <c r="E32" s="5">
        <v>447634.9</v>
      </c>
      <c r="F32" s="5">
        <v>474006</v>
      </c>
      <c r="G32" s="5">
        <v>537618.4723511743</v>
      </c>
      <c r="H32" s="5">
        <f t="shared" si="0"/>
        <v>63612.472351174336</v>
      </c>
      <c r="I32" s="9">
        <f t="shared" si="1"/>
        <v>0.13420182940970016</v>
      </c>
    </row>
    <row r="33" spans="1:9" ht="11.25">
      <c r="A33" s="4" t="s">
        <v>0</v>
      </c>
      <c r="B33" s="16">
        <v>100810</v>
      </c>
      <c r="C33" s="5" t="s">
        <v>32</v>
      </c>
      <c r="D33" s="5">
        <v>332632.18</v>
      </c>
      <c r="E33" s="5">
        <v>407010.67</v>
      </c>
      <c r="F33" s="5">
        <v>451836</v>
      </c>
      <c r="G33" s="5">
        <v>500303.4415146939</v>
      </c>
      <c r="H33" s="5">
        <f t="shared" si="0"/>
        <v>48467.4415146939</v>
      </c>
      <c r="I33" s="9">
        <f t="shared" si="1"/>
        <v>0.10726777307406647</v>
      </c>
    </row>
    <row r="34" spans="1:9" ht="11.25">
      <c r="A34" s="4" t="s">
        <v>0</v>
      </c>
      <c r="B34" s="16">
        <v>100840</v>
      </c>
      <c r="C34" s="5" t="s">
        <v>33</v>
      </c>
      <c r="D34" s="5">
        <v>542807.8</v>
      </c>
      <c r="E34" s="5">
        <v>644088.24</v>
      </c>
      <c r="F34" s="5">
        <v>849173</v>
      </c>
      <c r="G34" s="5">
        <v>921511.4492294367</v>
      </c>
      <c r="H34" s="5">
        <f t="shared" si="0"/>
        <v>72338.4492294367</v>
      </c>
      <c r="I34" s="9">
        <f t="shared" si="1"/>
        <v>0.08518693979841174</v>
      </c>
    </row>
    <row r="35" spans="1:9" ht="11.25">
      <c r="A35" s="4" t="s">
        <v>0</v>
      </c>
      <c r="B35" s="16">
        <v>100870</v>
      </c>
      <c r="C35" s="5" t="s">
        <v>34</v>
      </c>
      <c r="D35" s="5">
        <v>728346.76</v>
      </c>
      <c r="E35" s="5">
        <v>885830.51</v>
      </c>
      <c r="F35" s="5">
        <v>983322</v>
      </c>
      <c r="G35" s="5">
        <v>911461.991385696</v>
      </c>
      <c r="H35" s="5">
        <f t="shared" si="0"/>
        <v>-71860.00861430401</v>
      </c>
      <c r="I35" s="9">
        <f t="shared" si="1"/>
        <v>-0.07307881712633706</v>
      </c>
    </row>
    <row r="36" spans="1:9" ht="11.25">
      <c r="A36" s="4" t="s">
        <v>0</v>
      </c>
      <c r="B36" s="16">
        <v>100900</v>
      </c>
      <c r="C36" s="5" t="s">
        <v>35</v>
      </c>
      <c r="D36" s="5">
        <v>330029.01</v>
      </c>
      <c r="E36" s="5">
        <v>366036.99</v>
      </c>
      <c r="F36" s="5">
        <v>453158</v>
      </c>
      <c r="G36" s="5">
        <v>433085.91452155873</v>
      </c>
      <c r="H36" s="5">
        <f t="shared" si="0"/>
        <v>-20072.085478441266</v>
      </c>
      <c r="I36" s="9">
        <f t="shared" si="1"/>
        <v>-0.04429379041844404</v>
      </c>
    </row>
    <row r="37" spans="1:9" ht="11.25">
      <c r="A37" s="4" t="s">
        <v>0</v>
      </c>
      <c r="B37" s="16">
        <v>100930</v>
      </c>
      <c r="C37" s="5" t="s">
        <v>36</v>
      </c>
      <c r="D37" s="5">
        <v>739388.12</v>
      </c>
      <c r="E37" s="5">
        <v>766087.93</v>
      </c>
      <c r="F37" s="5">
        <v>828108</v>
      </c>
      <c r="G37" s="5">
        <v>820944.8894267649</v>
      </c>
      <c r="H37" s="5">
        <f t="shared" si="0"/>
        <v>-7163.110573235084</v>
      </c>
      <c r="I37" s="9">
        <f t="shared" si="1"/>
        <v>-0.0086499714689812</v>
      </c>
    </row>
    <row r="38" spans="1:9" ht="11.25">
      <c r="A38" s="4" t="s">
        <v>0</v>
      </c>
      <c r="B38" s="16">
        <v>100960</v>
      </c>
      <c r="C38" s="5" t="s">
        <v>37</v>
      </c>
      <c r="D38" s="5">
        <v>586865.43</v>
      </c>
      <c r="E38" s="5">
        <v>643155.55</v>
      </c>
      <c r="F38" s="5">
        <v>710423</v>
      </c>
      <c r="G38" s="5">
        <v>747329.9493336037</v>
      </c>
      <c r="H38" s="5">
        <f t="shared" si="0"/>
        <v>36906.94933360373</v>
      </c>
      <c r="I38" s="9">
        <f t="shared" si="1"/>
        <v>0.051950667888854565</v>
      </c>
    </row>
    <row r="39" spans="1:9" ht="11.25">
      <c r="A39" s="4" t="s">
        <v>0</v>
      </c>
      <c r="B39" s="16">
        <v>100990</v>
      </c>
      <c r="C39" s="5" t="s">
        <v>38</v>
      </c>
      <c r="D39" s="5">
        <v>303124.48</v>
      </c>
      <c r="E39" s="5">
        <v>347328.3</v>
      </c>
      <c r="F39" s="5">
        <v>317781</v>
      </c>
      <c r="G39" s="5">
        <v>366945.46577776567</v>
      </c>
      <c r="H39" s="5">
        <f t="shared" si="0"/>
        <v>49164.46577776567</v>
      </c>
      <c r="I39" s="9">
        <f t="shared" si="1"/>
        <v>0.15471178509025293</v>
      </c>
    </row>
    <row r="40" spans="1:9" ht="11.25">
      <c r="A40" s="4" t="s">
        <v>0</v>
      </c>
      <c r="B40" s="16">
        <v>101020</v>
      </c>
      <c r="C40" s="5" t="s">
        <v>39</v>
      </c>
      <c r="D40" s="5">
        <v>1365401.43</v>
      </c>
      <c r="E40" s="5">
        <v>1613827.65</v>
      </c>
      <c r="F40" s="5">
        <v>1865673</v>
      </c>
      <c r="G40" s="5">
        <v>2250169.899068781</v>
      </c>
      <c r="H40" s="5">
        <f t="shared" si="0"/>
        <v>384496.8990687812</v>
      </c>
      <c r="I40" s="9">
        <f t="shared" si="1"/>
        <v>0.20609018786720995</v>
      </c>
    </row>
    <row r="41" spans="1:9" ht="11.25">
      <c r="A41" s="4" t="s">
        <v>0</v>
      </c>
      <c r="B41" s="16">
        <v>101050</v>
      </c>
      <c r="C41" s="5" t="s">
        <v>40</v>
      </c>
      <c r="D41" s="5">
        <v>459060.26</v>
      </c>
      <c r="E41" s="5">
        <v>534925.36</v>
      </c>
      <c r="F41" s="5">
        <v>574109</v>
      </c>
      <c r="G41" s="5">
        <v>612831.232595028</v>
      </c>
      <c r="H41" s="5">
        <f t="shared" si="0"/>
        <v>38722.23259502801</v>
      </c>
      <c r="I41" s="9">
        <f t="shared" si="1"/>
        <v>0.06744752755143711</v>
      </c>
    </row>
    <row r="42" spans="1:9" ht="11.25">
      <c r="A42" s="4" t="s">
        <v>0</v>
      </c>
      <c r="B42" s="16">
        <v>101080</v>
      </c>
      <c r="C42" s="5" t="s">
        <v>41</v>
      </c>
      <c r="D42" s="5">
        <v>301783.23</v>
      </c>
      <c r="E42" s="5">
        <v>365730.15</v>
      </c>
      <c r="F42" s="5">
        <v>371113</v>
      </c>
      <c r="G42" s="5">
        <v>394639.1748666</v>
      </c>
      <c r="H42" s="5">
        <f t="shared" si="0"/>
        <v>23526.17486660002</v>
      </c>
      <c r="I42" s="9">
        <f t="shared" si="1"/>
        <v>0.06339356170923686</v>
      </c>
    </row>
    <row r="43" spans="1:9" ht="11.25">
      <c r="A43" s="4" t="s">
        <v>0</v>
      </c>
      <c r="B43" s="16">
        <v>101110</v>
      </c>
      <c r="C43" s="5" t="s">
        <v>42</v>
      </c>
      <c r="D43" s="5">
        <v>1810725.91</v>
      </c>
      <c r="E43" s="5">
        <v>2034711.29</v>
      </c>
      <c r="F43" s="5">
        <v>2238200</v>
      </c>
      <c r="G43" s="5">
        <v>2087765.0892872969</v>
      </c>
      <c r="H43" s="5">
        <f t="shared" si="0"/>
        <v>-150434.91071270313</v>
      </c>
      <c r="I43" s="9">
        <f t="shared" si="1"/>
        <v>-0.06721245228876023</v>
      </c>
    </row>
    <row r="44" spans="1:9" ht="11.25">
      <c r="A44" s="4" t="s">
        <v>0</v>
      </c>
      <c r="B44" s="16">
        <v>101170</v>
      </c>
      <c r="C44" s="5" t="s">
        <v>44</v>
      </c>
      <c r="D44" s="5">
        <v>1139399.32</v>
      </c>
      <c r="E44" s="5">
        <v>1358358.92</v>
      </c>
      <c r="F44" s="5">
        <v>2001333</v>
      </c>
      <c r="G44" s="5">
        <v>2252595.4348831647</v>
      </c>
      <c r="H44" s="5">
        <f t="shared" si="0"/>
        <v>251262.4348831647</v>
      </c>
      <c r="I44" s="9">
        <f t="shared" si="1"/>
        <v>0.12554754000616825</v>
      </c>
    </row>
    <row r="45" spans="1:9" ht="11.25">
      <c r="A45" s="4" t="s">
        <v>0</v>
      </c>
      <c r="B45" s="16">
        <v>101140</v>
      </c>
      <c r="C45" s="5" t="s">
        <v>43</v>
      </c>
      <c r="D45" s="5">
        <v>1251394.43</v>
      </c>
      <c r="E45" s="5">
        <v>1500855.19</v>
      </c>
      <c r="F45" s="5">
        <v>1891563</v>
      </c>
      <c r="G45" s="5">
        <v>2302318.9190780334</v>
      </c>
      <c r="H45" s="5">
        <f t="shared" si="0"/>
        <v>410755.9190780334</v>
      </c>
      <c r="I45" s="9">
        <f t="shared" si="1"/>
        <v>0.2171515931946403</v>
      </c>
    </row>
    <row r="46" spans="1:9" ht="11.25">
      <c r="A46" s="4" t="s">
        <v>0</v>
      </c>
      <c r="B46" s="16">
        <v>101200</v>
      </c>
      <c r="C46" s="5" t="s">
        <v>45</v>
      </c>
      <c r="D46" s="5">
        <v>474889.98</v>
      </c>
      <c r="E46" s="5">
        <v>526110.5</v>
      </c>
      <c r="F46" s="5">
        <v>554045</v>
      </c>
      <c r="G46" s="5">
        <v>523482.57813658554</v>
      </c>
      <c r="H46" s="5">
        <f t="shared" si="0"/>
        <v>-30562.421863414464</v>
      </c>
      <c r="I46" s="9">
        <f t="shared" si="1"/>
        <v>-0.05516234577230092</v>
      </c>
    </row>
    <row r="47" spans="1:9" ht="11.25">
      <c r="A47" s="4" t="s">
        <v>0</v>
      </c>
      <c r="B47" s="16">
        <v>101230</v>
      </c>
      <c r="C47" s="5" t="s">
        <v>46</v>
      </c>
      <c r="D47" s="5">
        <v>1823441.3</v>
      </c>
      <c r="E47" s="5">
        <v>2282094.87</v>
      </c>
      <c r="F47" s="5">
        <v>2408276</v>
      </c>
      <c r="G47" s="5">
        <v>2592170.448896904</v>
      </c>
      <c r="H47" s="5">
        <f t="shared" si="0"/>
        <v>183894.448896904</v>
      </c>
      <c r="I47" s="9">
        <f t="shared" si="1"/>
        <v>0.07635937446409963</v>
      </c>
    </row>
    <row r="48" spans="1:9" ht="11.25">
      <c r="A48" s="4" t="s">
        <v>0</v>
      </c>
      <c r="B48" s="16">
        <v>101260</v>
      </c>
      <c r="C48" s="5" t="s">
        <v>47</v>
      </c>
      <c r="D48" s="5">
        <v>222648.96</v>
      </c>
      <c r="E48" s="5">
        <v>276539.65</v>
      </c>
      <c r="F48" s="5">
        <v>347860</v>
      </c>
      <c r="G48" s="5">
        <v>387821.96225950954</v>
      </c>
      <c r="H48" s="5">
        <f t="shared" si="0"/>
        <v>39961.96225950954</v>
      </c>
      <c r="I48" s="9">
        <f t="shared" si="1"/>
        <v>0.11487944075061675</v>
      </c>
    </row>
    <row r="49" spans="1:9" ht="11.25">
      <c r="A49" s="4" t="s">
        <v>0</v>
      </c>
      <c r="B49" s="16">
        <v>101290</v>
      </c>
      <c r="C49" s="5" t="s">
        <v>48</v>
      </c>
      <c r="D49" s="5">
        <v>1113915.42</v>
      </c>
      <c r="E49" s="5">
        <v>1347429.71</v>
      </c>
      <c r="F49" s="5">
        <v>1622130</v>
      </c>
      <c r="G49" s="5">
        <v>1738323.9065868945</v>
      </c>
      <c r="H49" s="5">
        <f t="shared" si="0"/>
        <v>116193.90658689453</v>
      </c>
      <c r="I49" s="9">
        <f t="shared" si="1"/>
        <v>0.07163045291492946</v>
      </c>
    </row>
    <row r="50" spans="1:9" ht="11.25">
      <c r="A50" s="4" t="s">
        <v>0</v>
      </c>
      <c r="B50" s="16">
        <v>101320</v>
      </c>
      <c r="C50" s="5" t="s">
        <v>49</v>
      </c>
      <c r="D50" s="5">
        <v>601554.57</v>
      </c>
      <c r="E50" s="5">
        <v>703819.35</v>
      </c>
      <c r="F50" s="5">
        <v>865237</v>
      </c>
      <c r="G50" s="5">
        <v>951438.1721098921</v>
      </c>
      <c r="H50" s="5">
        <f t="shared" si="0"/>
        <v>86201.17210989213</v>
      </c>
      <c r="I50" s="9">
        <f t="shared" si="1"/>
        <v>0.09962723751976872</v>
      </c>
    </row>
    <row r="51" spans="1:9" ht="11.25">
      <c r="A51" s="4" t="s">
        <v>0</v>
      </c>
      <c r="B51" s="16">
        <v>101350</v>
      </c>
      <c r="C51" s="5" t="s">
        <v>50</v>
      </c>
      <c r="D51" s="5">
        <v>1544398.08</v>
      </c>
      <c r="E51" s="5">
        <v>1585338.6</v>
      </c>
      <c r="F51" s="5">
        <v>1576343</v>
      </c>
      <c r="G51" s="5">
        <v>1523147.9132949263</v>
      </c>
      <c r="H51" s="5">
        <f t="shared" si="0"/>
        <v>-53195.086705073714</v>
      </c>
      <c r="I51" s="9">
        <f t="shared" si="1"/>
        <v>-0.03374588316443421</v>
      </c>
    </row>
    <row r="52" spans="1:9" ht="11.25">
      <c r="A52" s="4" t="s">
        <v>0</v>
      </c>
      <c r="B52" s="16">
        <v>101380</v>
      </c>
      <c r="C52" s="5" t="s">
        <v>51</v>
      </c>
      <c r="D52" s="5">
        <v>1111903.51</v>
      </c>
      <c r="E52" s="5">
        <v>1329216.13</v>
      </c>
      <c r="F52" s="5">
        <v>1485995</v>
      </c>
      <c r="G52" s="5">
        <v>1648931.6541439183</v>
      </c>
      <c r="H52" s="5">
        <f t="shared" si="0"/>
        <v>162936.6541439183</v>
      </c>
      <c r="I52" s="9">
        <f t="shared" si="1"/>
        <v>0.10964818464659593</v>
      </c>
    </row>
    <row r="53" spans="1:9" ht="11.25">
      <c r="A53" s="4" t="s">
        <v>0</v>
      </c>
      <c r="B53" s="16">
        <v>101410</v>
      </c>
      <c r="C53" s="5" t="s">
        <v>52</v>
      </c>
      <c r="D53" s="5">
        <v>533283.53</v>
      </c>
      <c r="E53" s="5">
        <v>577112.45</v>
      </c>
      <c r="F53" s="5">
        <v>751821</v>
      </c>
      <c r="G53" s="5">
        <v>728369.4234250282</v>
      </c>
      <c r="H53" s="5">
        <f t="shared" si="0"/>
        <v>-23451.576574971783</v>
      </c>
      <c r="I53" s="9">
        <f t="shared" si="1"/>
        <v>-0.031193032084727325</v>
      </c>
    </row>
    <row r="54" spans="1:9" ht="11.25">
      <c r="A54" s="4" t="s">
        <v>0</v>
      </c>
      <c r="B54" s="16">
        <v>101440</v>
      </c>
      <c r="C54" s="5" t="s">
        <v>53</v>
      </c>
      <c r="D54" s="5">
        <v>499971.77</v>
      </c>
      <c r="E54" s="5">
        <v>509982.03</v>
      </c>
      <c r="F54" s="5">
        <v>607600</v>
      </c>
      <c r="G54" s="5">
        <v>611872.0862179347</v>
      </c>
      <c r="H54" s="5">
        <f t="shared" si="0"/>
        <v>4272.086217934731</v>
      </c>
      <c r="I54" s="9">
        <f t="shared" si="1"/>
        <v>0.0070310833079900124</v>
      </c>
    </row>
    <row r="55" spans="1:9" ht="11.25">
      <c r="A55" s="4" t="s">
        <v>0</v>
      </c>
      <c r="B55" s="16">
        <v>101470</v>
      </c>
      <c r="C55" s="5" t="s">
        <v>54</v>
      </c>
      <c r="D55" s="5">
        <v>490494.66</v>
      </c>
      <c r="E55" s="5">
        <v>528947.49</v>
      </c>
      <c r="F55" s="5">
        <v>626655</v>
      </c>
      <c r="G55" s="5">
        <v>607792.0321466824</v>
      </c>
      <c r="H55" s="5">
        <f t="shared" si="0"/>
        <v>-18862.96785331762</v>
      </c>
      <c r="I55" s="9">
        <f t="shared" si="1"/>
        <v>-0.03010104100871711</v>
      </c>
    </row>
    <row r="56" spans="1:9" ht="11.25">
      <c r="A56" s="4" t="s">
        <v>0</v>
      </c>
      <c r="B56" s="16">
        <v>101530</v>
      </c>
      <c r="C56" s="5" t="s">
        <v>55</v>
      </c>
      <c r="D56" s="5">
        <v>958329.39</v>
      </c>
      <c r="E56" s="5">
        <v>1137688.53</v>
      </c>
      <c r="F56" s="5">
        <v>1285850</v>
      </c>
      <c r="G56" s="5">
        <v>1296934.3240159284</v>
      </c>
      <c r="H56" s="5">
        <f t="shared" si="0"/>
        <v>11084.324015928432</v>
      </c>
      <c r="I56" s="9">
        <f t="shared" si="1"/>
        <v>0.008620230988006714</v>
      </c>
    </row>
    <row r="57" spans="1:9" ht="11.25">
      <c r="A57" s="4" t="s">
        <v>0</v>
      </c>
      <c r="B57" s="16">
        <v>101560</v>
      </c>
      <c r="C57" s="5" t="s">
        <v>56</v>
      </c>
      <c r="D57" s="5">
        <v>297715.46</v>
      </c>
      <c r="E57" s="5">
        <v>305043.27</v>
      </c>
      <c r="F57" s="5">
        <v>295755</v>
      </c>
      <c r="G57" s="5">
        <v>363678.8889310793</v>
      </c>
      <c r="H57" s="5">
        <f t="shared" si="0"/>
        <v>67923.8889310793</v>
      </c>
      <c r="I57" s="9">
        <f t="shared" si="1"/>
        <v>0.22966269016949603</v>
      </c>
    </row>
    <row r="58" spans="1:9" ht="11.25">
      <c r="A58" s="4" t="s">
        <v>0</v>
      </c>
      <c r="B58" s="16">
        <v>100001</v>
      </c>
      <c r="C58" s="5" t="s">
        <v>1</v>
      </c>
      <c r="D58" s="5">
        <v>145038.52</v>
      </c>
      <c r="E58" s="5">
        <v>162742.43</v>
      </c>
      <c r="F58" s="5">
        <v>150614</v>
      </c>
      <c r="G58" s="5">
        <v>149785.9910303139</v>
      </c>
      <c r="H58" s="5">
        <f>G58-F58</f>
        <v>-828.0089696861105</v>
      </c>
      <c r="I58" s="9">
        <f>IF(F58&gt;0,H58/F58,IF(AND(F58=0,H58&gt;0),"N/A",0))</f>
        <v>-0.005497556466770091</v>
      </c>
    </row>
    <row r="59" spans="1:9" ht="11.25">
      <c r="A59" s="4" t="s">
        <v>0</v>
      </c>
      <c r="B59" s="16">
        <v>101590</v>
      </c>
      <c r="C59" s="5" t="s">
        <v>57</v>
      </c>
      <c r="D59" s="5">
        <v>589483.23</v>
      </c>
      <c r="E59" s="5">
        <v>710677.88</v>
      </c>
      <c r="F59" s="5">
        <v>934313</v>
      </c>
      <c r="G59" s="5">
        <v>1039741.5548324393</v>
      </c>
      <c r="H59" s="5">
        <f t="shared" si="0"/>
        <v>105428.55483243929</v>
      </c>
      <c r="I59" s="9">
        <f t="shared" si="1"/>
        <v>0.11284072343255343</v>
      </c>
    </row>
    <row r="60" spans="1:9" ht="11.25">
      <c r="A60" s="4" t="s">
        <v>0</v>
      </c>
      <c r="B60" s="16">
        <v>101620</v>
      </c>
      <c r="C60" s="5" t="s">
        <v>58</v>
      </c>
      <c r="D60" s="5">
        <v>1592744.78</v>
      </c>
      <c r="E60" s="5">
        <v>1970762.13</v>
      </c>
      <c r="F60" s="5">
        <v>2141103</v>
      </c>
      <c r="G60" s="5">
        <v>2414790.174577847</v>
      </c>
      <c r="H60" s="5">
        <f t="shared" si="0"/>
        <v>273687.1745778471</v>
      </c>
      <c r="I60" s="9">
        <f t="shared" si="1"/>
        <v>0.12782531927602134</v>
      </c>
    </row>
    <row r="61" spans="1:9" ht="11.25">
      <c r="A61" s="4" t="s">
        <v>0</v>
      </c>
      <c r="B61" s="16">
        <v>101640</v>
      </c>
      <c r="C61" s="5" t="s">
        <v>59</v>
      </c>
      <c r="D61" s="5">
        <v>207224.48</v>
      </c>
      <c r="E61" s="5">
        <v>249108.57</v>
      </c>
      <c r="F61" s="5">
        <v>424527</v>
      </c>
      <c r="G61" s="5">
        <v>474376.40872958</v>
      </c>
      <c r="H61" s="5">
        <f t="shared" si="0"/>
        <v>49849.40872958</v>
      </c>
      <c r="I61" s="9">
        <f t="shared" si="1"/>
        <v>0.11742341177258454</v>
      </c>
    </row>
    <row r="62" spans="1:9" ht="11.25">
      <c r="A62" s="4" t="s">
        <v>0</v>
      </c>
      <c r="B62" s="16">
        <v>101660</v>
      </c>
      <c r="C62" s="5" t="s">
        <v>60</v>
      </c>
      <c r="D62" s="5">
        <v>586800.72</v>
      </c>
      <c r="E62" s="5">
        <v>718403.19</v>
      </c>
      <c r="F62" s="5">
        <v>808250</v>
      </c>
      <c r="G62" s="5">
        <v>890124.2478503378</v>
      </c>
      <c r="H62" s="5">
        <f t="shared" si="0"/>
        <v>81874.24785033776</v>
      </c>
      <c r="I62" s="9">
        <f t="shared" si="1"/>
        <v>0.10129817240994465</v>
      </c>
    </row>
    <row r="63" spans="1:9" ht="11.25">
      <c r="A63" s="4" t="s">
        <v>0</v>
      </c>
      <c r="B63" s="16">
        <v>101680</v>
      </c>
      <c r="C63" s="5" t="s">
        <v>61</v>
      </c>
      <c r="D63" s="5">
        <v>1020935.41</v>
      </c>
      <c r="E63" s="5">
        <v>1151467.98</v>
      </c>
      <c r="F63" s="5">
        <v>1196636</v>
      </c>
      <c r="G63" s="5">
        <v>1140904.58498262</v>
      </c>
      <c r="H63" s="5">
        <f t="shared" si="0"/>
        <v>-55731.41501737991</v>
      </c>
      <c r="I63" s="9">
        <f t="shared" si="1"/>
        <v>-0.046573406631072366</v>
      </c>
    </row>
    <row r="64" spans="1:9" ht="11.25">
      <c r="A64" s="4" t="s">
        <v>0</v>
      </c>
      <c r="B64" s="16">
        <v>101690</v>
      </c>
      <c r="C64" s="5" t="s">
        <v>62</v>
      </c>
      <c r="D64" s="5">
        <v>226002.1</v>
      </c>
      <c r="E64" s="5">
        <v>279738.41</v>
      </c>
      <c r="F64" s="5">
        <v>253624</v>
      </c>
      <c r="G64" s="5">
        <v>245965.17846511857</v>
      </c>
      <c r="H64" s="5">
        <f t="shared" si="0"/>
        <v>-7658.8215348814265</v>
      </c>
      <c r="I64" s="9">
        <f t="shared" si="1"/>
        <v>-0.030197542562539138</v>
      </c>
    </row>
    <row r="65" spans="1:9" ht="11.25">
      <c r="A65" s="4" t="s">
        <v>0</v>
      </c>
      <c r="B65" s="16">
        <v>101710</v>
      </c>
      <c r="C65" s="5" t="s">
        <v>63</v>
      </c>
      <c r="D65" s="5">
        <v>1174066.54</v>
      </c>
      <c r="E65" s="5">
        <v>1306546.16</v>
      </c>
      <c r="F65" s="5">
        <v>1301448</v>
      </c>
      <c r="G65" s="5">
        <v>1258208.0528233356</v>
      </c>
      <c r="H65" s="5">
        <f t="shared" si="0"/>
        <v>-43239.94717666437</v>
      </c>
      <c r="I65" s="9">
        <f t="shared" si="1"/>
        <v>-0.03322449085684896</v>
      </c>
    </row>
    <row r="66" spans="1:9" ht="11.25">
      <c r="A66" s="4" t="s">
        <v>0</v>
      </c>
      <c r="B66" s="16">
        <v>101720</v>
      </c>
      <c r="C66" s="5" t="s">
        <v>64</v>
      </c>
      <c r="D66" s="5">
        <v>230696.5</v>
      </c>
      <c r="E66" s="5">
        <v>276793.67</v>
      </c>
      <c r="F66" s="5">
        <v>380083</v>
      </c>
      <c r="G66" s="5">
        <v>488378.79951256234</v>
      </c>
      <c r="H66" s="5">
        <f t="shared" si="0"/>
        <v>108295.79951256234</v>
      </c>
      <c r="I66" s="9">
        <f t="shared" si="1"/>
        <v>0.2849267120933121</v>
      </c>
    </row>
    <row r="67" spans="1:9" ht="11.25">
      <c r="A67" s="4" t="s">
        <v>0</v>
      </c>
      <c r="B67" s="16">
        <v>101730</v>
      </c>
      <c r="C67" s="5" t="s">
        <v>65</v>
      </c>
      <c r="D67" s="5">
        <v>167307.06</v>
      </c>
      <c r="E67" s="5">
        <v>191231.94</v>
      </c>
      <c r="F67" s="5">
        <v>158297</v>
      </c>
      <c r="G67" s="5">
        <v>151441.8445953274</v>
      </c>
      <c r="H67" s="5">
        <f t="shared" si="0"/>
        <v>-6855.155404672609</v>
      </c>
      <c r="I67" s="9">
        <f t="shared" si="1"/>
        <v>-0.043305655853696584</v>
      </c>
    </row>
    <row r="68" spans="1:9" ht="11.25">
      <c r="A68" s="4" t="s">
        <v>0</v>
      </c>
      <c r="B68" s="16">
        <v>101740</v>
      </c>
      <c r="C68" s="5" t="s">
        <v>66</v>
      </c>
      <c r="D68" s="5">
        <v>522420.3</v>
      </c>
      <c r="E68" s="5">
        <v>643967.38</v>
      </c>
      <c r="F68" s="5">
        <v>746707</v>
      </c>
      <c r="G68" s="5">
        <v>695196.5011566916</v>
      </c>
      <c r="H68" s="5">
        <f t="shared" si="0"/>
        <v>-51510.49884330842</v>
      </c>
      <c r="I68" s="9">
        <f t="shared" si="1"/>
        <v>-0.06898354889308446</v>
      </c>
    </row>
    <row r="69" spans="1:9" ht="11.25">
      <c r="A69" s="4" t="s">
        <v>0</v>
      </c>
      <c r="B69" s="16">
        <v>101760</v>
      </c>
      <c r="C69" s="5" t="s">
        <v>67</v>
      </c>
      <c r="D69" s="5">
        <v>127172.51</v>
      </c>
      <c r="E69" s="5">
        <v>109018.53</v>
      </c>
      <c r="F69" s="5">
        <v>92430</v>
      </c>
      <c r="G69" s="5">
        <v>78565.5</v>
      </c>
      <c r="H69" s="5">
        <f t="shared" si="0"/>
        <v>-13864.5</v>
      </c>
      <c r="I69" s="9">
        <f t="shared" si="1"/>
        <v>-0.15</v>
      </c>
    </row>
    <row r="70" spans="1:9" ht="11.25">
      <c r="A70" s="4" t="s">
        <v>0</v>
      </c>
      <c r="B70" s="16">
        <v>100007</v>
      </c>
      <c r="C70" s="5" t="s">
        <v>5</v>
      </c>
      <c r="D70" s="5">
        <v>140897.87</v>
      </c>
      <c r="E70" s="5">
        <v>120539.47</v>
      </c>
      <c r="F70" s="5">
        <v>160671</v>
      </c>
      <c r="G70" s="5">
        <v>156692.82554512523</v>
      </c>
      <c r="H70" s="5">
        <f t="shared" si="0"/>
        <v>-3978.1744548747665</v>
      </c>
      <c r="I70" s="9">
        <f t="shared" si="1"/>
        <v>-0.024759754124109308</v>
      </c>
    </row>
    <row r="71" spans="1:9" ht="11.25">
      <c r="A71" s="4" t="s">
        <v>0</v>
      </c>
      <c r="B71" s="16">
        <v>101770</v>
      </c>
      <c r="C71" s="5" t="s">
        <v>68</v>
      </c>
      <c r="D71" s="5">
        <v>898107.19</v>
      </c>
      <c r="E71" s="5">
        <v>924159.54</v>
      </c>
      <c r="F71" s="5">
        <v>1067251</v>
      </c>
      <c r="G71" s="5">
        <v>1146551.1035241294</v>
      </c>
      <c r="H71" s="5">
        <f aca="true" t="shared" si="2" ref="H71:H134">G71-F71</f>
        <v>79300.10352412937</v>
      </c>
      <c r="I71" s="9">
        <f aca="true" t="shared" si="3" ref="I71:I134">IF(F71&gt;0,H71/F71,IF(AND(F71=0,H71&gt;0),"N/A",0))</f>
        <v>0.07430314286342142</v>
      </c>
    </row>
    <row r="72" spans="1:9" ht="11.25">
      <c r="A72" s="4" t="s">
        <v>0</v>
      </c>
      <c r="B72" s="16">
        <v>101800</v>
      </c>
      <c r="C72" s="5" t="s">
        <v>69</v>
      </c>
      <c r="D72" s="5">
        <v>3667001.48</v>
      </c>
      <c r="E72" s="5">
        <v>4539407</v>
      </c>
      <c r="F72" s="5">
        <v>5152564</v>
      </c>
      <c r="G72" s="5">
        <v>5550228.652802169</v>
      </c>
      <c r="H72" s="5">
        <f t="shared" si="2"/>
        <v>397664.6528021693</v>
      </c>
      <c r="I72" s="9">
        <f t="shared" si="3"/>
        <v>0.07717801327691792</v>
      </c>
    </row>
    <row r="73" spans="1:9" ht="11.25">
      <c r="A73" s="4" t="s">
        <v>0</v>
      </c>
      <c r="B73" s="16">
        <v>101830</v>
      </c>
      <c r="C73" s="5" t="s">
        <v>70</v>
      </c>
      <c r="D73" s="5">
        <v>922115.4</v>
      </c>
      <c r="E73" s="5">
        <v>1104457.31</v>
      </c>
      <c r="F73" s="5">
        <v>1219478</v>
      </c>
      <c r="G73" s="5">
        <v>1340593.9686748376</v>
      </c>
      <c r="H73" s="5">
        <f t="shared" si="2"/>
        <v>121115.96867483761</v>
      </c>
      <c r="I73" s="9">
        <f t="shared" si="3"/>
        <v>0.09931787918669924</v>
      </c>
    </row>
    <row r="74" spans="1:9" ht="11.25">
      <c r="A74" s="4" t="s">
        <v>0</v>
      </c>
      <c r="B74" s="16">
        <v>101860</v>
      </c>
      <c r="C74" s="5" t="s">
        <v>71</v>
      </c>
      <c r="D74" s="5">
        <v>182755.84</v>
      </c>
      <c r="E74" s="5">
        <v>170962.8</v>
      </c>
      <c r="F74" s="5">
        <v>182443</v>
      </c>
      <c r="G74" s="5">
        <v>184442.35038889045</v>
      </c>
      <c r="H74" s="5">
        <f t="shared" si="2"/>
        <v>1999.3503888904525</v>
      </c>
      <c r="I74" s="9">
        <f t="shared" si="3"/>
        <v>0.01095876733495093</v>
      </c>
    </row>
    <row r="75" spans="1:9" ht="11.25">
      <c r="A75" s="4" t="s">
        <v>0</v>
      </c>
      <c r="B75" s="16">
        <v>101890</v>
      </c>
      <c r="C75" s="5" t="s">
        <v>72</v>
      </c>
      <c r="D75" s="5">
        <v>353421.69</v>
      </c>
      <c r="E75" s="5">
        <v>415612.89</v>
      </c>
      <c r="F75" s="5">
        <v>401286</v>
      </c>
      <c r="G75" s="5">
        <v>421673.10214151244</v>
      </c>
      <c r="H75" s="5">
        <f t="shared" si="2"/>
        <v>20387.10214151244</v>
      </c>
      <c r="I75" s="9">
        <f t="shared" si="3"/>
        <v>0.050804419146225986</v>
      </c>
    </row>
    <row r="76" spans="1:9" ht="11.25">
      <c r="A76" s="4" t="s">
        <v>0</v>
      </c>
      <c r="B76" s="16">
        <v>101920</v>
      </c>
      <c r="C76" s="5" t="s">
        <v>73</v>
      </c>
      <c r="D76" s="5">
        <v>3885800.33</v>
      </c>
      <c r="E76" s="5">
        <v>3836673.77</v>
      </c>
      <c r="F76" s="5">
        <v>3798065</v>
      </c>
      <c r="G76" s="5">
        <v>3969829.556947576</v>
      </c>
      <c r="H76" s="5">
        <f t="shared" si="2"/>
        <v>171764.55694757588</v>
      </c>
      <c r="I76" s="9">
        <f t="shared" si="3"/>
        <v>0.04522422784959601</v>
      </c>
    </row>
    <row r="77" spans="1:9" ht="11.25">
      <c r="A77" s="4" t="s">
        <v>0</v>
      </c>
      <c r="B77" s="16">
        <v>101950</v>
      </c>
      <c r="C77" s="5" t="s">
        <v>74</v>
      </c>
      <c r="D77" s="5">
        <v>487547.56</v>
      </c>
      <c r="E77" s="5">
        <v>594992.76</v>
      </c>
      <c r="F77" s="5">
        <v>592253</v>
      </c>
      <c r="G77" s="5">
        <v>604341.3560440168</v>
      </c>
      <c r="H77" s="5">
        <f t="shared" si="2"/>
        <v>12088.356044016778</v>
      </c>
      <c r="I77" s="9">
        <f t="shared" si="3"/>
        <v>0.020410797486913157</v>
      </c>
    </row>
    <row r="78" spans="1:9" ht="11.25">
      <c r="A78" s="4" t="s">
        <v>0</v>
      </c>
      <c r="B78" s="16">
        <v>101980</v>
      </c>
      <c r="C78" s="5" t="s">
        <v>75</v>
      </c>
      <c r="D78" s="5">
        <v>341368.63</v>
      </c>
      <c r="E78" s="5">
        <v>385558.76</v>
      </c>
      <c r="F78" s="5">
        <v>368264</v>
      </c>
      <c r="G78" s="5">
        <v>345084.5218807457</v>
      </c>
      <c r="H78" s="5">
        <f t="shared" si="2"/>
        <v>-23179.478119254287</v>
      </c>
      <c r="I78" s="9">
        <f t="shared" si="3"/>
        <v>-0.06294255783691668</v>
      </c>
    </row>
    <row r="79" spans="1:9" ht="11.25">
      <c r="A79" s="4" t="s">
        <v>0</v>
      </c>
      <c r="B79" s="16">
        <v>102010</v>
      </c>
      <c r="C79" s="5" t="s">
        <v>76</v>
      </c>
      <c r="D79" s="5">
        <v>845276.85</v>
      </c>
      <c r="E79" s="5">
        <v>1009776.18</v>
      </c>
      <c r="F79" s="5">
        <v>1268261</v>
      </c>
      <c r="G79" s="5">
        <v>1277007.7447252125</v>
      </c>
      <c r="H79" s="5">
        <f t="shared" si="2"/>
        <v>8746.744725212455</v>
      </c>
      <c r="I79" s="9">
        <f t="shared" si="3"/>
        <v>0.006896644086045739</v>
      </c>
    </row>
    <row r="80" spans="1:9" ht="11.25">
      <c r="A80" s="4" t="s">
        <v>0</v>
      </c>
      <c r="B80" s="16">
        <v>102040</v>
      </c>
      <c r="C80" s="5" t="s">
        <v>77</v>
      </c>
      <c r="D80" s="5">
        <v>1089424.69</v>
      </c>
      <c r="E80" s="5">
        <v>1161746.4</v>
      </c>
      <c r="F80" s="5">
        <v>1220515</v>
      </c>
      <c r="G80" s="5">
        <v>1279955.573315241</v>
      </c>
      <c r="H80" s="5">
        <f t="shared" si="2"/>
        <v>59440.57331524091</v>
      </c>
      <c r="I80" s="9">
        <f t="shared" si="3"/>
        <v>0.04870122310274016</v>
      </c>
    </row>
    <row r="81" spans="1:9" ht="11.25">
      <c r="A81" s="4" t="s">
        <v>0</v>
      </c>
      <c r="B81" s="16">
        <v>102070</v>
      </c>
      <c r="C81" s="5" t="s">
        <v>78</v>
      </c>
      <c r="D81" s="5">
        <v>801620.58</v>
      </c>
      <c r="E81" s="5">
        <v>760498.34</v>
      </c>
      <c r="F81" s="5">
        <v>1002408</v>
      </c>
      <c r="G81" s="5">
        <v>1109533.9432241062</v>
      </c>
      <c r="H81" s="5">
        <f t="shared" si="2"/>
        <v>107125.94322410622</v>
      </c>
      <c r="I81" s="9">
        <f t="shared" si="3"/>
        <v>0.10686860362657342</v>
      </c>
    </row>
    <row r="82" spans="1:9" ht="11.25">
      <c r="A82" s="4" t="s">
        <v>0</v>
      </c>
      <c r="B82" s="16">
        <v>102100</v>
      </c>
      <c r="C82" s="5" t="s">
        <v>79</v>
      </c>
      <c r="D82" s="5">
        <v>866453.16</v>
      </c>
      <c r="E82" s="5">
        <v>1043741.3</v>
      </c>
      <c r="F82" s="5">
        <v>1161144</v>
      </c>
      <c r="G82" s="5">
        <v>1202803.6425471366</v>
      </c>
      <c r="H82" s="5">
        <f t="shared" si="2"/>
        <v>41659.64254713664</v>
      </c>
      <c r="I82" s="9">
        <f t="shared" si="3"/>
        <v>0.03587810172307366</v>
      </c>
    </row>
    <row r="83" spans="1:9" ht="11.25">
      <c r="A83" s="4" t="s">
        <v>0</v>
      </c>
      <c r="B83" s="16">
        <v>102130</v>
      </c>
      <c r="C83" s="5" t="s">
        <v>80</v>
      </c>
      <c r="D83" s="5">
        <v>243922.87</v>
      </c>
      <c r="E83" s="5">
        <v>282213.43</v>
      </c>
      <c r="F83" s="5">
        <v>301402</v>
      </c>
      <c r="G83" s="5">
        <v>290971.96722575073</v>
      </c>
      <c r="H83" s="5">
        <f t="shared" si="2"/>
        <v>-10430.032774249266</v>
      </c>
      <c r="I83" s="9">
        <f t="shared" si="3"/>
        <v>-0.034605054957330295</v>
      </c>
    </row>
    <row r="84" spans="1:9" ht="11.25">
      <c r="A84" s="4" t="s">
        <v>0</v>
      </c>
      <c r="B84" s="16">
        <v>102160</v>
      </c>
      <c r="C84" s="5" t="s">
        <v>81</v>
      </c>
      <c r="D84" s="5">
        <v>1209600.94</v>
      </c>
      <c r="E84" s="5">
        <v>1384265.87</v>
      </c>
      <c r="F84" s="5">
        <v>1446037</v>
      </c>
      <c r="G84" s="5">
        <v>1318250.526691016</v>
      </c>
      <c r="H84" s="5">
        <f t="shared" si="2"/>
        <v>-127786.47330898396</v>
      </c>
      <c r="I84" s="9">
        <f t="shared" si="3"/>
        <v>-0.0883701269808338</v>
      </c>
    </row>
    <row r="85" spans="1:9" ht="11.25">
      <c r="A85" s="4" t="s">
        <v>0</v>
      </c>
      <c r="B85" s="16">
        <v>102190</v>
      </c>
      <c r="C85" s="5" t="s">
        <v>82</v>
      </c>
      <c r="D85" s="5">
        <v>1401415.95</v>
      </c>
      <c r="E85" s="5">
        <v>1607036.77</v>
      </c>
      <c r="F85" s="5">
        <v>1831159</v>
      </c>
      <c r="G85" s="5">
        <v>1665781.3545877547</v>
      </c>
      <c r="H85" s="5">
        <f t="shared" si="2"/>
        <v>-165377.6454122453</v>
      </c>
      <c r="I85" s="9">
        <f t="shared" si="3"/>
        <v>-0.09031309974297443</v>
      </c>
    </row>
    <row r="86" spans="1:9" ht="11.25">
      <c r="A86" s="4" t="s">
        <v>0</v>
      </c>
      <c r="B86" s="16">
        <v>100008</v>
      </c>
      <c r="C86" s="5" t="s">
        <v>6</v>
      </c>
      <c r="D86" s="5">
        <v>276467.11</v>
      </c>
      <c r="E86" s="5">
        <v>210479.63</v>
      </c>
      <c r="F86" s="5">
        <v>404708</v>
      </c>
      <c r="G86" s="5">
        <v>431098.25700755784</v>
      </c>
      <c r="H86" s="5">
        <f t="shared" si="2"/>
        <v>26390.25700755784</v>
      </c>
      <c r="I86" s="9">
        <f t="shared" si="3"/>
        <v>0.06520814267955623</v>
      </c>
    </row>
    <row r="87" spans="1:9" ht="11.25">
      <c r="A87" s="4" t="s">
        <v>0</v>
      </c>
      <c r="B87" s="16">
        <v>102220</v>
      </c>
      <c r="C87" s="5" t="s">
        <v>83</v>
      </c>
      <c r="D87" s="5">
        <v>1128439.51</v>
      </c>
      <c r="E87" s="5">
        <v>1303490.77</v>
      </c>
      <c r="F87" s="5">
        <v>1645486</v>
      </c>
      <c r="G87" s="5">
        <v>1780294.9619732173</v>
      </c>
      <c r="H87" s="5">
        <f t="shared" si="2"/>
        <v>134808.96197321732</v>
      </c>
      <c r="I87" s="9">
        <f t="shared" si="3"/>
        <v>0.0819265323273594</v>
      </c>
    </row>
    <row r="88" spans="1:9" ht="11.25">
      <c r="A88" s="4" t="s">
        <v>0</v>
      </c>
      <c r="B88" s="16">
        <v>102250</v>
      </c>
      <c r="C88" s="5" t="s">
        <v>84</v>
      </c>
      <c r="D88" s="5">
        <v>638435.86</v>
      </c>
      <c r="E88" s="5">
        <v>714998.6</v>
      </c>
      <c r="F88" s="5">
        <v>720153</v>
      </c>
      <c r="G88" s="5">
        <v>677506.0159375243</v>
      </c>
      <c r="H88" s="5">
        <f t="shared" si="2"/>
        <v>-42646.984062475734</v>
      </c>
      <c r="I88" s="9">
        <f t="shared" si="3"/>
        <v>-0.05921933819962665</v>
      </c>
    </row>
    <row r="89" spans="1:9" ht="11.25">
      <c r="A89" s="4" t="s">
        <v>0</v>
      </c>
      <c r="B89" s="16">
        <v>102310</v>
      </c>
      <c r="C89" s="5" t="s">
        <v>85</v>
      </c>
      <c r="D89" s="5">
        <v>676665.04</v>
      </c>
      <c r="E89" s="5">
        <v>810509.68</v>
      </c>
      <c r="F89" s="5">
        <v>860622</v>
      </c>
      <c r="G89" s="5">
        <v>1011430.4919888807</v>
      </c>
      <c r="H89" s="5">
        <f t="shared" si="2"/>
        <v>150808.49198888068</v>
      </c>
      <c r="I89" s="9">
        <f t="shared" si="3"/>
        <v>0.17523197407094018</v>
      </c>
    </row>
    <row r="90" spans="1:9" ht="11.25">
      <c r="A90" s="4" t="s">
        <v>0</v>
      </c>
      <c r="B90" s="16">
        <v>100006</v>
      </c>
      <c r="C90" s="5" t="s">
        <v>4</v>
      </c>
      <c r="D90" s="5">
        <v>1210486.05</v>
      </c>
      <c r="E90" s="5">
        <v>1459259.3</v>
      </c>
      <c r="F90" s="5">
        <v>1783863</v>
      </c>
      <c r="G90" s="5">
        <v>2094935.6069482148</v>
      </c>
      <c r="H90" s="5">
        <f t="shared" si="2"/>
        <v>311072.6069482148</v>
      </c>
      <c r="I90" s="9">
        <f t="shared" si="3"/>
        <v>0.1743814446222691</v>
      </c>
    </row>
    <row r="91" spans="1:9" ht="11.25">
      <c r="A91" s="4" t="s">
        <v>0</v>
      </c>
      <c r="B91" s="16">
        <v>100003</v>
      </c>
      <c r="C91" s="5" t="s">
        <v>2</v>
      </c>
      <c r="D91" s="5">
        <v>10610.79</v>
      </c>
      <c r="E91" s="5">
        <v>10282.25</v>
      </c>
      <c r="F91" s="5">
        <v>9305</v>
      </c>
      <c r="G91" s="5">
        <v>8856.551009072296</v>
      </c>
      <c r="H91" s="5">
        <f t="shared" si="2"/>
        <v>-448.44899092770356</v>
      </c>
      <c r="I91" s="9">
        <f t="shared" si="3"/>
        <v>-0.04819441063167153</v>
      </c>
    </row>
    <row r="92" spans="1:9" ht="11.25">
      <c r="A92" s="4" t="s">
        <v>0</v>
      </c>
      <c r="B92" s="16">
        <v>102350</v>
      </c>
      <c r="C92" s="5" t="s">
        <v>86</v>
      </c>
      <c r="D92" s="5">
        <v>225924.76</v>
      </c>
      <c r="E92" s="5">
        <v>200711.53</v>
      </c>
      <c r="F92" s="5">
        <v>220640</v>
      </c>
      <c r="G92" s="5">
        <v>216689.81460344078</v>
      </c>
      <c r="H92" s="5">
        <f t="shared" si="2"/>
        <v>-3950.1853965592163</v>
      </c>
      <c r="I92" s="9">
        <f t="shared" si="3"/>
        <v>-0.017903305821968894</v>
      </c>
    </row>
    <row r="93" spans="1:9" ht="11.25">
      <c r="A93" s="4" t="s">
        <v>0</v>
      </c>
      <c r="B93" s="16">
        <v>102370</v>
      </c>
      <c r="C93" s="5" t="s">
        <v>87</v>
      </c>
      <c r="D93" s="5">
        <v>16246097.02</v>
      </c>
      <c r="E93" s="5">
        <v>18845484.91</v>
      </c>
      <c r="F93" s="5">
        <v>21621867</v>
      </c>
      <c r="G93" s="5">
        <v>23970318.769109253</v>
      </c>
      <c r="H93" s="5">
        <f t="shared" si="2"/>
        <v>2348451.769109253</v>
      </c>
      <c r="I93" s="9">
        <f t="shared" si="3"/>
        <v>0.1086146616806612</v>
      </c>
    </row>
    <row r="94" spans="1:9" ht="11.25">
      <c r="A94" s="4" t="s">
        <v>0</v>
      </c>
      <c r="B94" s="16">
        <v>102400</v>
      </c>
      <c r="C94" s="5" t="s">
        <v>88</v>
      </c>
      <c r="D94" s="5">
        <v>1109189.04</v>
      </c>
      <c r="E94" s="5">
        <v>1242147.25</v>
      </c>
      <c r="F94" s="5">
        <v>1332578</v>
      </c>
      <c r="G94" s="5">
        <v>1259799.7744045309</v>
      </c>
      <c r="H94" s="5">
        <f t="shared" si="2"/>
        <v>-72778.22559546912</v>
      </c>
      <c r="I94" s="9">
        <f t="shared" si="3"/>
        <v>-0.054614608372244716</v>
      </c>
    </row>
    <row r="95" spans="1:9" ht="11.25">
      <c r="A95" s="4" t="s">
        <v>0</v>
      </c>
      <c r="B95" s="16">
        <v>102430</v>
      </c>
      <c r="C95" s="5" t="s">
        <v>89</v>
      </c>
      <c r="D95" s="5">
        <v>6923091.47</v>
      </c>
      <c r="E95" s="5">
        <v>8235731.12</v>
      </c>
      <c r="F95" s="5">
        <v>10548206</v>
      </c>
      <c r="G95" s="5">
        <v>10610340.238948958</v>
      </c>
      <c r="H95" s="5">
        <f t="shared" si="2"/>
        <v>62134.238948957995</v>
      </c>
      <c r="I95" s="9">
        <f t="shared" si="3"/>
        <v>0.005890502986854636</v>
      </c>
    </row>
    <row r="96" spans="1:9" ht="11.25">
      <c r="A96" s="4" t="s">
        <v>0</v>
      </c>
      <c r="B96" s="16">
        <v>102480</v>
      </c>
      <c r="C96" s="5" t="s">
        <v>90</v>
      </c>
      <c r="D96" s="5">
        <v>810961.42</v>
      </c>
      <c r="E96" s="5">
        <v>931266.26</v>
      </c>
      <c r="F96" s="5">
        <v>1000380</v>
      </c>
      <c r="G96" s="5">
        <v>1092559.839809825</v>
      </c>
      <c r="H96" s="5">
        <f t="shared" si="2"/>
        <v>92179.83980982495</v>
      </c>
      <c r="I96" s="9">
        <f t="shared" si="3"/>
        <v>0.09214482477640991</v>
      </c>
    </row>
    <row r="97" spans="1:9" ht="11.25">
      <c r="A97" s="4" t="s">
        <v>0</v>
      </c>
      <c r="B97" s="16">
        <v>102490</v>
      </c>
      <c r="C97" s="5" t="s">
        <v>91</v>
      </c>
      <c r="D97" s="5">
        <v>555.47</v>
      </c>
      <c r="E97" s="5">
        <v>235.06</v>
      </c>
      <c r="F97" s="5">
        <v>60794</v>
      </c>
      <c r="G97" s="5">
        <v>59270.76444532998</v>
      </c>
      <c r="H97" s="5">
        <f t="shared" si="2"/>
        <v>-1523.23555467002</v>
      </c>
      <c r="I97" s="9">
        <f t="shared" si="3"/>
        <v>-0.025055688960588546</v>
      </c>
    </row>
    <row r="98" spans="1:9" ht="11.25">
      <c r="A98" s="4" t="s">
        <v>0</v>
      </c>
      <c r="B98" s="16">
        <v>102520</v>
      </c>
      <c r="C98" s="5" t="s">
        <v>92</v>
      </c>
      <c r="D98" s="5">
        <v>112843.91</v>
      </c>
      <c r="E98" s="5">
        <v>133277.36</v>
      </c>
      <c r="F98" s="5">
        <v>156273</v>
      </c>
      <c r="G98" s="5">
        <v>170952.75708920398</v>
      </c>
      <c r="H98" s="5">
        <f t="shared" si="2"/>
        <v>14679.75708920398</v>
      </c>
      <c r="I98" s="9">
        <f t="shared" si="3"/>
        <v>0.09393661790075049</v>
      </c>
    </row>
    <row r="99" spans="1:9" ht="11.25">
      <c r="A99" s="4" t="s">
        <v>0</v>
      </c>
      <c r="B99" s="16">
        <v>102550</v>
      </c>
      <c r="C99" s="5" t="s">
        <v>93</v>
      </c>
      <c r="D99" s="5">
        <v>101265.04</v>
      </c>
      <c r="E99" s="5">
        <v>118259.76</v>
      </c>
      <c r="F99" s="5">
        <v>116112</v>
      </c>
      <c r="G99" s="5">
        <v>128752.89282098527</v>
      </c>
      <c r="H99" s="5">
        <f t="shared" si="2"/>
        <v>12640.892820985275</v>
      </c>
      <c r="I99" s="9">
        <f t="shared" si="3"/>
        <v>0.10886809994647646</v>
      </c>
    </row>
    <row r="100" spans="1:9" ht="11.25">
      <c r="A100" s="4" t="s">
        <v>0</v>
      </c>
      <c r="B100" s="16">
        <v>102580</v>
      </c>
      <c r="C100" s="5" t="s">
        <v>94</v>
      </c>
      <c r="D100" s="5">
        <v>867794.43</v>
      </c>
      <c r="E100" s="5">
        <v>1033188.31</v>
      </c>
      <c r="F100" s="5">
        <v>1196093</v>
      </c>
      <c r="G100" s="5">
        <v>1307253.025709774</v>
      </c>
      <c r="H100" s="5">
        <f t="shared" si="2"/>
        <v>111160.02570977411</v>
      </c>
      <c r="I100" s="9">
        <f t="shared" si="3"/>
        <v>0.09293593868518092</v>
      </c>
    </row>
    <row r="101" spans="1:9" ht="11.25">
      <c r="A101" s="4" t="s">
        <v>0</v>
      </c>
      <c r="B101" s="16">
        <v>102610</v>
      </c>
      <c r="C101" s="5" t="s">
        <v>95</v>
      </c>
      <c r="D101" s="5">
        <v>271604.9</v>
      </c>
      <c r="E101" s="5">
        <v>337234.03</v>
      </c>
      <c r="F101" s="5">
        <v>326150</v>
      </c>
      <c r="G101" s="5">
        <v>306315.4878558959</v>
      </c>
      <c r="H101" s="5">
        <f t="shared" si="2"/>
        <v>-19834.512144104112</v>
      </c>
      <c r="I101" s="9">
        <f t="shared" si="3"/>
        <v>-0.06081407985314767</v>
      </c>
    </row>
    <row r="102" spans="1:9" ht="11.25">
      <c r="A102" s="4" t="s">
        <v>0</v>
      </c>
      <c r="B102" s="16">
        <v>102635</v>
      </c>
      <c r="C102" s="5" t="s">
        <v>96</v>
      </c>
      <c r="D102" s="5">
        <v>388294.42</v>
      </c>
      <c r="E102" s="5">
        <v>458818.22</v>
      </c>
      <c r="F102" s="5">
        <v>433531</v>
      </c>
      <c r="G102" s="5">
        <v>417329.5088145584</v>
      </c>
      <c r="H102" s="5">
        <f t="shared" si="2"/>
        <v>-16201.491185441613</v>
      </c>
      <c r="I102" s="9">
        <f t="shared" si="3"/>
        <v>-0.03737100965200092</v>
      </c>
    </row>
    <row r="103" spans="1:9" ht="11.25">
      <c r="A103" s="4" t="s">
        <v>0</v>
      </c>
      <c r="B103" s="16">
        <v>102640</v>
      </c>
      <c r="C103" s="5" t="s">
        <v>97</v>
      </c>
      <c r="D103" s="5">
        <v>658558.05</v>
      </c>
      <c r="E103" s="5">
        <v>808744.05</v>
      </c>
      <c r="F103" s="5">
        <v>779820</v>
      </c>
      <c r="G103" s="5">
        <v>783823.6910056246</v>
      </c>
      <c r="H103" s="5">
        <f t="shared" si="2"/>
        <v>4003.691005624598</v>
      </c>
      <c r="I103" s="9">
        <f t="shared" si="3"/>
        <v>0.005134121984079144</v>
      </c>
    </row>
    <row r="104" spans="1:9" ht="11.25">
      <c r="A104" s="4" t="s">
        <v>0</v>
      </c>
      <c r="B104" s="16">
        <v>102650</v>
      </c>
      <c r="C104" s="5" t="s">
        <v>98</v>
      </c>
      <c r="D104" s="5">
        <v>769882.53</v>
      </c>
      <c r="E104" s="5">
        <v>928028.9</v>
      </c>
      <c r="F104" s="5">
        <v>852537</v>
      </c>
      <c r="G104" s="5">
        <v>814965.0175650304</v>
      </c>
      <c r="H104" s="5">
        <f t="shared" si="2"/>
        <v>-37571.98243496963</v>
      </c>
      <c r="I104" s="9">
        <f t="shared" si="3"/>
        <v>-0.044070793918586086</v>
      </c>
    </row>
    <row r="105" spans="1:9" ht="11.25">
      <c r="A105" s="4" t="s">
        <v>0</v>
      </c>
      <c r="B105" s="16">
        <v>102670</v>
      </c>
      <c r="C105" s="5" t="s">
        <v>99</v>
      </c>
      <c r="D105" s="5">
        <v>1126098.12</v>
      </c>
      <c r="E105" s="5">
        <v>1308228.31</v>
      </c>
      <c r="F105" s="5">
        <v>1407268</v>
      </c>
      <c r="G105" s="5">
        <v>1368302.6085800796</v>
      </c>
      <c r="H105" s="5">
        <f t="shared" si="2"/>
        <v>-38965.39141992037</v>
      </c>
      <c r="I105" s="9">
        <f t="shared" si="3"/>
        <v>-0.02768867864537556</v>
      </c>
    </row>
    <row r="106" spans="1:9" ht="11.25">
      <c r="A106" s="4" t="s">
        <v>0</v>
      </c>
      <c r="B106" s="16">
        <v>102700</v>
      </c>
      <c r="C106" s="5" t="s">
        <v>100</v>
      </c>
      <c r="D106" s="5">
        <v>975695.7</v>
      </c>
      <c r="E106" s="5">
        <v>1175431.07</v>
      </c>
      <c r="F106" s="5">
        <v>1467948</v>
      </c>
      <c r="G106" s="5">
        <v>1537819.0347178024</v>
      </c>
      <c r="H106" s="5">
        <f t="shared" si="2"/>
        <v>69871.03471780242</v>
      </c>
      <c r="I106" s="9">
        <f t="shared" si="3"/>
        <v>0.04759775872020155</v>
      </c>
    </row>
    <row r="107" spans="1:9" ht="11.25">
      <c r="A107" s="4" t="s">
        <v>0</v>
      </c>
      <c r="B107" s="16">
        <v>102730</v>
      </c>
      <c r="C107" s="5" t="s">
        <v>101</v>
      </c>
      <c r="D107" s="5">
        <v>1147535.48</v>
      </c>
      <c r="E107" s="5">
        <v>1295435.51</v>
      </c>
      <c r="F107" s="5">
        <v>1370829</v>
      </c>
      <c r="G107" s="5">
        <v>1290439.8194084424</v>
      </c>
      <c r="H107" s="5">
        <f t="shared" si="2"/>
        <v>-80389.18059155764</v>
      </c>
      <c r="I107" s="9">
        <f t="shared" si="3"/>
        <v>-0.05864274872471887</v>
      </c>
    </row>
    <row r="108" spans="1:9" ht="11.25">
      <c r="A108" s="4" t="s">
        <v>0</v>
      </c>
      <c r="B108" s="16">
        <v>102760</v>
      </c>
      <c r="C108" s="5" t="s">
        <v>102</v>
      </c>
      <c r="D108" s="5">
        <v>248803.51</v>
      </c>
      <c r="E108" s="5">
        <v>298181.28</v>
      </c>
      <c r="F108" s="5">
        <v>372247</v>
      </c>
      <c r="G108" s="5">
        <v>381976.63301843836</v>
      </c>
      <c r="H108" s="5">
        <f t="shared" si="2"/>
        <v>9729.633018438355</v>
      </c>
      <c r="I108" s="9">
        <f t="shared" si="3"/>
        <v>0.026137572682757296</v>
      </c>
    </row>
    <row r="109" spans="1:9" ht="11.25">
      <c r="A109" s="4" t="s">
        <v>0</v>
      </c>
      <c r="B109" s="16">
        <v>102790</v>
      </c>
      <c r="C109" s="5" t="s">
        <v>103</v>
      </c>
      <c r="D109" s="5">
        <v>610692.67</v>
      </c>
      <c r="E109" s="5">
        <v>750187.54</v>
      </c>
      <c r="F109" s="5">
        <v>986540</v>
      </c>
      <c r="G109" s="5">
        <v>1088865.4240626004</v>
      </c>
      <c r="H109" s="5">
        <f t="shared" si="2"/>
        <v>102325.42406260036</v>
      </c>
      <c r="I109" s="9">
        <f t="shared" si="3"/>
        <v>0.10372151566343013</v>
      </c>
    </row>
    <row r="110" spans="1:9" ht="11.25">
      <c r="A110" s="4" t="s">
        <v>0</v>
      </c>
      <c r="B110" s="16">
        <v>102820</v>
      </c>
      <c r="C110" s="5" t="s">
        <v>104</v>
      </c>
      <c r="D110" s="5">
        <v>409083.93</v>
      </c>
      <c r="E110" s="5">
        <v>500806.13</v>
      </c>
      <c r="F110" s="5">
        <v>626671</v>
      </c>
      <c r="G110" s="5">
        <v>695486.6677421995</v>
      </c>
      <c r="H110" s="5">
        <f t="shared" si="2"/>
        <v>68815.6677421995</v>
      </c>
      <c r="I110" s="9">
        <f t="shared" si="3"/>
        <v>0.10981147642415158</v>
      </c>
    </row>
    <row r="111" spans="1:9" ht="11.25">
      <c r="A111" s="4" t="s">
        <v>0</v>
      </c>
      <c r="B111" s="16">
        <v>102850</v>
      </c>
      <c r="C111" s="5" t="s">
        <v>105</v>
      </c>
      <c r="D111" s="5">
        <v>270450.14</v>
      </c>
      <c r="E111" s="5">
        <v>294500.46</v>
      </c>
      <c r="F111" s="5">
        <v>297101</v>
      </c>
      <c r="G111" s="5">
        <v>327822.88681983977</v>
      </c>
      <c r="H111" s="5">
        <f t="shared" si="2"/>
        <v>30721.88681983977</v>
      </c>
      <c r="I111" s="9">
        <f t="shared" si="3"/>
        <v>0.10340553151904493</v>
      </c>
    </row>
    <row r="112" spans="1:9" ht="11.25">
      <c r="A112" s="4" t="s">
        <v>0</v>
      </c>
      <c r="B112" s="16">
        <v>102880</v>
      </c>
      <c r="C112" s="5" t="s">
        <v>106</v>
      </c>
      <c r="D112" s="5">
        <v>824235.72</v>
      </c>
      <c r="E112" s="5">
        <v>876588.92</v>
      </c>
      <c r="F112" s="5">
        <v>890860</v>
      </c>
      <c r="G112" s="5">
        <v>934490.9246312383</v>
      </c>
      <c r="H112" s="5">
        <f t="shared" si="2"/>
        <v>43630.92463123833</v>
      </c>
      <c r="I112" s="9">
        <f t="shared" si="3"/>
        <v>0.04897618551875529</v>
      </c>
    </row>
    <row r="113" spans="1:9" ht="11.25">
      <c r="A113" s="4" t="s">
        <v>0</v>
      </c>
      <c r="B113" s="16">
        <v>102910</v>
      </c>
      <c r="C113" s="5" t="s">
        <v>107</v>
      </c>
      <c r="D113" s="5">
        <v>279902.1</v>
      </c>
      <c r="E113" s="5">
        <v>288063.65</v>
      </c>
      <c r="F113" s="5">
        <v>366035</v>
      </c>
      <c r="G113" s="5">
        <v>406925.74833122717</v>
      </c>
      <c r="H113" s="5">
        <f t="shared" si="2"/>
        <v>40890.748331227165</v>
      </c>
      <c r="I113" s="9">
        <f t="shared" si="3"/>
        <v>0.1117126731903429</v>
      </c>
    </row>
    <row r="114" spans="1:9" ht="11.25">
      <c r="A114" s="4" t="s">
        <v>0</v>
      </c>
      <c r="B114" s="16">
        <v>102940</v>
      </c>
      <c r="C114" s="5" t="s">
        <v>108</v>
      </c>
      <c r="D114" s="5">
        <v>344703.51</v>
      </c>
      <c r="E114" s="5">
        <v>407711.39</v>
      </c>
      <c r="F114" s="5">
        <v>429796</v>
      </c>
      <c r="G114" s="5">
        <v>468580.76082392834</v>
      </c>
      <c r="H114" s="5">
        <f t="shared" si="2"/>
        <v>38784.76082392834</v>
      </c>
      <c r="I114" s="9">
        <f t="shared" si="3"/>
        <v>0.09023992969671273</v>
      </c>
    </row>
    <row r="115" spans="1:9" ht="11.25">
      <c r="A115" s="4" t="s">
        <v>0</v>
      </c>
      <c r="B115" s="16">
        <v>102970</v>
      </c>
      <c r="C115" s="5" t="s">
        <v>109</v>
      </c>
      <c r="D115" s="5">
        <v>1891721.92</v>
      </c>
      <c r="E115" s="5">
        <v>2108712.33</v>
      </c>
      <c r="F115" s="5">
        <v>2123374</v>
      </c>
      <c r="G115" s="5">
        <v>1956400.6608863864</v>
      </c>
      <c r="H115" s="5">
        <f t="shared" si="2"/>
        <v>-166973.3391136136</v>
      </c>
      <c r="I115" s="9">
        <f t="shared" si="3"/>
        <v>-0.07863585930392554</v>
      </c>
    </row>
    <row r="116" spans="1:9" ht="11.25">
      <c r="A116" s="4" t="s">
        <v>0</v>
      </c>
      <c r="B116" s="16">
        <v>103000</v>
      </c>
      <c r="C116" s="5" t="s">
        <v>110</v>
      </c>
      <c r="D116" s="5">
        <v>328608.41</v>
      </c>
      <c r="E116" s="5">
        <v>405144.75</v>
      </c>
      <c r="F116" s="5">
        <v>487457</v>
      </c>
      <c r="G116" s="5">
        <v>531874.1477188317</v>
      </c>
      <c r="H116" s="5">
        <f t="shared" si="2"/>
        <v>44417.147718831664</v>
      </c>
      <c r="I116" s="9">
        <f t="shared" si="3"/>
        <v>0.0911201351479857</v>
      </c>
    </row>
    <row r="117" spans="1:9" ht="11.25">
      <c r="A117" s="4" t="s">
        <v>0</v>
      </c>
      <c r="B117" s="16">
        <v>103030</v>
      </c>
      <c r="C117" s="5" t="s">
        <v>111</v>
      </c>
      <c r="D117" s="5">
        <v>1463123.23</v>
      </c>
      <c r="E117" s="5">
        <v>1877596.13</v>
      </c>
      <c r="F117" s="5">
        <v>2021791</v>
      </c>
      <c r="G117" s="5">
        <v>2176222.9730401966</v>
      </c>
      <c r="H117" s="5">
        <f t="shared" si="2"/>
        <v>154431.97304019658</v>
      </c>
      <c r="I117" s="9">
        <f t="shared" si="3"/>
        <v>0.07638374740029834</v>
      </c>
    </row>
    <row r="118" spans="1:9" ht="11.25">
      <c r="A118" s="4" t="s">
        <v>0</v>
      </c>
      <c r="B118" s="16">
        <v>103062</v>
      </c>
      <c r="C118" s="5" t="s">
        <v>112</v>
      </c>
      <c r="D118" s="5">
        <v>779941.97</v>
      </c>
      <c r="E118" s="5">
        <v>934436.34</v>
      </c>
      <c r="F118" s="5">
        <v>1329248</v>
      </c>
      <c r="G118" s="5">
        <v>1446104.7766005348</v>
      </c>
      <c r="H118" s="5">
        <f t="shared" si="2"/>
        <v>116856.7766005348</v>
      </c>
      <c r="I118" s="9">
        <f t="shared" si="3"/>
        <v>0.08791194464880503</v>
      </c>
    </row>
    <row r="119" spans="1:9" ht="11.25">
      <c r="A119" s="4" t="s">
        <v>0</v>
      </c>
      <c r="B119" s="16">
        <v>103090</v>
      </c>
      <c r="C119" s="5" t="s">
        <v>113</v>
      </c>
      <c r="D119" s="5">
        <v>1238828.63</v>
      </c>
      <c r="E119" s="5">
        <v>1412769.87</v>
      </c>
      <c r="F119" s="5">
        <v>1546591</v>
      </c>
      <c r="G119" s="5">
        <v>1501877.6652834192</v>
      </c>
      <c r="H119" s="5">
        <f t="shared" si="2"/>
        <v>-44713.33471658081</v>
      </c>
      <c r="I119" s="9">
        <f t="shared" si="3"/>
        <v>-0.028910898043878964</v>
      </c>
    </row>
    <row r="120" spans="1:9" ht="11.25">
      <c r="A120" s="4" t="s">
        <v>0</v>
      </c>
      <c r="B120" s="16">
        <v>103120</v>
      </c>
      <c r="C120" s="5" t="s">
        <v>114</v>
      </c>
      <c r="D120" s="5">
        <v>384270.64</v>
      </c>
      <c r="E120" s="5">
        <v>457369.4</v>
      </c>
      <c r="F120" s="5">
        <v>708605</v>
      </c>
      <c r="G120" s="5">
        <v>726647.0398224603</v>
      </c>
      <c r="H120" s="5">
        <f t="shared" si="2"/>
        <v>18042.03982246027</v>
      </c>
      <c r="I120" s="9">
        <f t="shared" si="3"/>
        <v>0.025461349866936118</v>
      </c>
    </row>
    <row r="121" spans="1:9" ht="11.25">
      <c r="A121" s="4" t="s">
        <v>0</v>
      </c>
      <c r="B121" s="16">
        <v>103150</v>
      </c>
      <c r="C121" s="5" t="s">
        <v>115</v>
      </c>
      <c r="D121" s="5">
        <v>738193.31</v>
      </c>
      <c r="E121" s="5">
        <v>891901.4</v>
      </c>
      <c r="F121" s="5">
        <v>842172</v>
      </c>
      <c r="G121" s="5">
        <v>797130.9167350105</v>
      </c>
      <c r="H121" s="5">
        <f t="shared" si="2"/>
        <v>-45041.083264989546</v>
      </c>
      <c r="I121" s="9">
        <f t="shared" si="3"/>
        <v>-0.05348204792487704</v>
      </c>
    </row>
    <row r="122" spans="1:9" ht="11.25">
      <c r="A122" s="4" t="s">
        <v>0</v>
      </c>
      <c r="B122" s="16">
        <v>103180</v>
      </c>
      <c r="C122" s="5" t="s">
        <v>116</v>
      </c>
      <c r="D122" s="5">
        <v>1560135.55</v>
      </c>
      <c r="E122" s="5">
        <v>1769022.16</v>
      </c>
      <c r="F122" s="5">
        <v>1938162</v>
      </c>
      <c r="G122" s="5">
        <v>2005190.7818160122</v>
      </c>
      <c r="H122" s="5">
        <f t="shared" si="2"/>
        <v>67028.78181601223</v>
      </c>
      <c r="I122" s="9">
        <f t="shared" si="3"/>
        <v>0.034583683828293105</v>
      </c>
    </row>
    <row r="123" spans="1:9" ht="11.25">
      <c r="A123" s="4" t="s">
        <v>0</v>
      </c>
      <c r="B123" s="16">
        <v>103210</v>
      </c>
      <c r="C123" s="5" t="s">
        <v>117</v>
      </c>
      <c r="D123" s="5">
        <v>584948.85</v>
      </c>
      <c r="E123" s="5">
        <v>671353.05</v>
      </c>
      <c r="F123" s="5">
        <v>1072712</v>
      </c>
      <c r="G123" s="5">
        <v>1108480.1498743943</v>
      </c>
      <c r="H123" s="5">
        <f t="shared" si="2"/>
        <v>35768.149874394294</v>
      </c>
      <c r="I123" s="9">
        <f t="shared" si="3"/>
        <v>0.033343665284246184</v>
      </c>
    </row>
    <row r="124" spans="1:9" ht="11.25">
      <c r="A124" s="4" t="s">
        <v>0</v>
      </c>
      <c r="B124" s="16">
        <v>103240</v>
      </c>
      <c r="C124" s="5" t="s">
        <v>118</v>
      </c>
      <c r="D124" s="5">
        <v>280993.72</v>
      </c>
      <c r="E124" s="5">
        <v>338948.96</v>
      </c>
      <c r="F124" s="5">
        <v>328553</v>
      </c>
      <c r="G124" s="5">
        <v>329536.72979283694</v>
      </c>
      <c r="H124" s="5">
        <f t="shared" si="2"/>
        <v>983.7297928369371</v>
      </c>
      <c r="I124" s="9">
        <f t="shared" si="3"/>
        <v>0.002994128170605464</v>
      </c>
    </row>
    <row r="125" spans="1:9" ht="11.25">
      <c r="A125" s="4" t="s">
        <v>0</v>
      </c>
      <c r="B125" s="16">
        <v>103270</v>
      </c>
      <c r="C125" s="5" t="s">
        <v>119</v>
      </c>
      <c r="D125" s="5">
        <v>225917.34</v>
      </c>
      <c r="E125" s="5">
        <v>229420.66</v>
      </c>
      <c r="F125" s="5">
        <v>226062</v>
      </c>
      <c r="G125" s="5">
        <v>215649.05328144282</v>
      </c>
      <c r="H125" s="5">
        <f t="shared" si="2"/>
        <v>-10412.946718557185</v>
      </c>
      <c r="I125" s="9">
        <f t="shared" si="3"/>
        <v>-0.04606234890674764</v>
      </c>
    </row>
    <row r="126" spans="1:9" ht="11.25">
      <c r="A126" s="4" t="s">
        <v>0</v>
      </c>
      <c r="B126" s="16">
        <v>103300</v>
      </c>
      <c r="C126" s="5" t="s">
        <v>120</v>
      </c>
      <c r="D126" s="5">
        <v>311934.76</v>
      </c>
      <c r="E126" s="5">
        <v>322946.59</v>
      </c>
      <c r="F126" s="5">
        <v>377356</v>
      </c>
      <c r="G126" s="5">
        <v>346506.66145430284</v>
      </c>
      <c r="H126" s="5">
        <f t="shared" si="2"/>
        <v>-30849.33854569716</v>
      </c>
      <c r="I126" s="9">
        <f t="shared" si="3"/>
        <v>-0.08175128670458973</v>
      </c>
    </row>
    <row r="127" spans="1:9" ht="11.25">
      <c r="A127" s="4" t="s">
        <v>0</v>
      </c>
      <c r="B127" s="16">
        <v>103330</v>
      </c>
      <c r="C127" s="5" t="s">
        <v>121</v>
      </c>
      <c r="D127" s="5">
        <v>521749.66</v>
      </c>
      <c r="E127" s="5">
        <v>658611.65</v>
      </c>
      <c r="F127" s="5">
        <v>592750</v>
      </c>
      <c r="G127" s="5">
        <v>561896.0627492198</v>
      </c>
      <c r="H127" s="5">
        <f t="shared" si="2"/>
        <v>-30853.937250780175</v>
      </c>
      <c r="I127" s="9">
        <f t="shared" si="3"/>
        <v>-0.052052192746993124</v>
      </c>
    </row>
    <row r="128" spans="1:9" ht="11.25">
      <c r="A128" s="4" t="s">
        <v>0</v>
      </c>
      <c r="B128" s="16">
        <v>103360</v>
      </c>
      <c r="C128" s="5" t="s">
        <v>122</v>
      </c>
      <c r="D128" s="5">
        <v>2320377.68</v>
      </c>
      <c r="E128" s="5">
        <v>2867116.73</v>
      </c>
      <c r="F128" s="5">
        <v>2859680</v>
      </c>
      <c r="G128" s="5">
        <v>2872864.8912289</v>
      </c>
      <c r="H128" s="5">
        <f t="shared" si="2"/>
        <v>13184.891228899825</v>
      </c>
      <c r="I128" s="9">
        <f t="shared" si="3"/>
        <v>0.004610617701595922</v>
      </c>
    </row>
    <row r="129" spans="1:9" ht="11.25">
      <c r="A129" s="4" t="s">
        <v>0</v>
      </c>
      <c r="B129" s="16">
        <v>103390</v>
      </c>
      <c r="C129" s="5" t="s">
        <v>123</v>
      </c>
      <c r="D129" s="5">
        <v>2038873.69</v>
      </c>
      <c r="E129" s="5">
        <v>2178202.95</v>
      </c>
      <c r="F129" s="5">
        <v>2716824</v>
      </c>
      <c r="G129" s="5">
        <v>2784583.0346778007</v>
      </c>
      <c r="H129" s="5">
        <f t="shared" si="2"/>
        <v>67759.03467780072</v>
      </c>
      <c r="I129" s="9">
        <f t="shared" si="3"/>
        <v>0.02494053154632053</v>
      </c>
    </row>
    <row r="130" spans="1:9" ht="11.25">
      <c r="A130" s="4" t="s">
        <v>0</v>
      </c>
      <c r="B130" s="16">
        <v>103420</v>
      </c>
      <c r="C130" s="5" t="s">
        <v>124</v>
      </c>
      <c r="D130" s="5">
        <v>233002.39</v>
      </c>
      <c r="E130" s="5">
        <v>248615.81</v>
      </c>
      <c r="F130" s="5">
        <v>274281</v>
      </c>
      <c r="G130" s="5">
        <v>297171.59391484986</v>
      </c>
      <c r="H130" s="5">
        <f t="shared" si="2"/>
        <v>22890.59391484986</v>
      </c>
      <c r="I130" s="9">
        <f t="shared" si="3"/>
        <v>0.08345672472701302</v>
      </c>
    </row>
    <row r="131" spans="1:9" ht="11.25">
      <c r="A131" s="4" t="s">
        <v>0</v>
      </c>
      <c r="B131" s="16">
        <v>103430</v>
      </c>
      <c r="C131" s="5" t="s">
        <v>125</v>
      </c>
      <c r="D131" s="5">
        <v>81745.25</v>
      </c>
      <c r="E131" s="5">
        <v>87619.54</v>
      </c>
      <c r="F131" s="5">
        <v>0</v>
      </c>
      <c r="G131" s="5">
        <v>0</v>
      </c>
      <c r="H131" s="5">
        <f t="shared" si="2"/>
        <v>0</v>
      </c>
      <c r="I131" s="9">
        <f t="shared" si="3"/>
        <v>0</v>
      </c>
    </row>
    <row r="132" spans="1:9" ht="11.25">
      <c r="A132" s="4" t="s">
        <v>0</v>
      </c>
      <c r="B132" s="16">
        <v>103450</v>
      </c>
      <c r="C132" s="5" t="s">
        <v>126</v>
      </c>
      <c r="D132" s="5">
        <v>1656298.01</v>
      </c>
      <c r="E132" s="5">
        <v>1771407.83</v>
      </c>
      <c r="F132" s="5">
        <v>2043792</v>
      </c>
      <c r="G132" s="5">
        <v>2355680.706994478</v>
      </c>
      <c r="H132" s="5">
        <f t="shared" si="2"/>
        <v>311888.7069944781</v>
      </c>
      <c r="I132" s="9">
        <f t="shared" si="3"/>
        <v>0.1526029591046829</v>
      </c>
    </row>
    <row r="133" spans="1:9" ht="11.25">
      <c r="A133" s="4" t="s">
        <v>0</v>
      </c>
      <c r="B133" s="16">
        <v>103480</v>
      </c>
      <c r="C133" s="5" t="s">
        <v>127</v>
      </c>
      <c r="D133" s="5">
        <v>719799</v>
      </c>
      <c r="E133" s="5">
        <v>771856.61</v>
      </c>
      <c r="F133" s="5">
        <v>864700</v>
      </c>
      <c r="G133" s="5">
        <v>872742.8214899729</v>
      </c>
      <c r="H133" s="5">
        <f t="shared" si="2"/>
        <v>8042.821489972877</v>
      </c>
      <c r="I133" s="9">
        <f t="shared" si="3"/>
        <v>0.009301285405311527</v>
      </c>
    </row>
    <row r="134" spans="1:9" ht="11.25">
      <c r="A134" s="4" t="s">
        <v>0</v>
      </c>
      <c r="B134" s="16">
        <v>103510</v>
      </c>
      <c r="C134" s="5" t="s">
        <v>128</v>
      </c>
      <c r="D134" s="5">
        <v>1408065.36</v>
      </c>
      <c r="E134" s="5">
        <v>1601807.01</v>
      </c>
      <c r="F134" s="5">
        <v>1709223</v>
      </c>
      <c r="G134" s="5">
        <v>1649281.3865677372</v>
      </c>
      <c r="H134" s="5">
        <f t="shared" si="2"/>
        <v>-59941.61343226279</v>
      </c>
      <c r="I134" s="9">
        <f t="shared" si="3"/>
        <v>-0.03506951019981757</v>
      </c>
    </row>
    <row r="135" spans="1:9" ht="11.25">
      <c r="A135" s="4" t="s">
        <v>0</v>
      </c>
      <c r="B135" s="16">
        <v>103540</v>
      </c>
      <c r="C135" s="5" t="s">
        <v>129</v>
      </c>
      <c r="D135" s="5">
        <v>166444.45</v>
      </c>
      <c r="E135" s="5">
        <v>195190.63</v>
      </c>
      <c r="F135" s="5">
        <v>252662</v>
      </c>
      <c r="G135" s="5">
        <v>283003.744866714</v>
      </c>
      <c r="H135" s="5">
        <f>G135-F135</f>
        <v>30341.744866713998</v>
      </c>
      <c r="I135" s="9">
        <f>IF(F135&gt;0,H135/F135,IF(AND(F135=0,H135&gt;0),"N/A",0))</f>
        <v>0.12008827946709041</v>
      </c>
    </row>
    <row r="136" spans="1:9" ht="11.25">
      <c r="A136" s="4" t="s">
        <v>0</v>
      </c>
      <c r="B136" s="16">
        <v>103580</v>
      </c>
      <c r="C136" s="5" t="s">
        <v>130</v>
      </c>
      <c r="D136" s="5">
        <v>452674.83</v>
      </c>
      <c r="E136" s="5">
        <v>551447.09</v>
      </c>
      <c r="F136" s="5">
        <v>579662</v>
      </c>
      <c r="G136" s="5">
        <v>741550.6960657347</v>
      </c>
      <c r="H136" s="5">
        <f>G136-F136</f>
        <v>161888.69606573472</v>
      </c>
      <c r="I136" s="9">
        <f>IF(F136&gt;0,H136/F136,IF(AND(F136=0,H136&gt;0),"N/A",0))</f>
        <v>0.2792811950166385</v>
      </c>
    </row>
    <row r="137" spans="1:9" ht="11.25">
      <c r="A137" s="4" t="s">
        <v>0</v>
      </c>
      <c r="B137" s="16">
        <v>199999</v>
      </c>
      <c r="C137" s="5" t="s">
        <v>131</v>
      </c>
      <c r="D137" s="5">
        <v>947597.54</v>
      </c>
      <c r="E137" s="5">
        <v>1250834.32</v>
      </c>
      <c r="F137" s="5">
        <v>2180485</v>
      </c>
      <c r="G137" s="5">
        <v>2541234.1967948424</v>
      </c>
      <c r="H137" s="5">
        <f>G137-F137</f>
        <v>360749.19679484237</v>
      </c>
      <c r="I137" s="9">
        <f>IF(F137&gt;0,H137/F137,IF(AND(F137=0,H137&gt;0),"N/A",0))</f>
        <v>0.16544447533225057</v>
      </c>
    </row>
    <row r="138" spans="2:9" ht="11.25">
      <c r="B138" s="16"/>
      <c r="C138" s="5"/>
      <c r="H138" s="5"/>
      <c r="I138" s="9"/>
    </row>
    <row r="139" spans="1:9" ht="11.25">
      <c r="A139" s="10" t="s">
        <v>143</v>
      </c>
      <c r="B139" s="16"/>
      <c r="C139" s="5"/>
      <c r="H139" s="5"/>
      <c r="I139" s="9"/>
    </row>
    <row r="140" spans="1:9" ht="11.25">
      <c r="A140" s="10" t="s">
        <v>146</v>
      </c>
      <c r="B140" s="16"/>
      <c r="C140" s="5"/>
      <c r="H140" s="5"/>
      <c r="I140" s="9"/>
    </row>
    <row r="141" spans="1:9" ht="11.25">
      <c r="A141" s="10"/>
      <c r="B141" s="16"/>
      <c r="C141" s="5"/>
      <c r="H141" s="5"/>
      <c r="I141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2004-03-02T19:26:19Z</cp:lastPrinted>
  <dcterms:created xsi:type="dcterms:W3CDTF">2004-02-23T19:41:37Z</dcterms:created>
  <dcterms:modified xsi:type="dcterms:W3CDTF">2004-03-02T19:27:05Z</dcterms:modified>
  <cp:category/>
  <cp:version/>
  <cp:contentType/>
  <cp:contentStatus/>
</cp:coreProperties>
</file>