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<sst xmlns="http://schemas.openxmlformats.org/spreadsheetml/2006/main" count="124" uniqueCount="70">
  <si>
    <t>PART D SUBPART 2</t>
  </si>
  <si>
    <t>AK</t>
  </si>
  <si>
    <t>LOWER KUSKOKWIM SCHOOL DISTRICT</t>
  </si>
  <si>
    <t>LOWER YUKON SCHOOL DISTRICT</t>
  </si>
  <si>
    <t>YUPIIT SCHOOL DISTRICT</t>
  </si>
  <si>
    <t>KASHUNAMIUT SCHOOL DISTRICT</t>
  </si>
  <si>
    <t>ALEUTIANS EAST BOROUGH SCHOOL DISTRI</t>
  </si>
  <si>
    <t>ALEUTIAN REGION SCHOOL DISTRICT</t>
  </si>
  <si>
    <t>BERING STRAIT SCHOOL DISTRICT</t>
  </si>
  <si>
    <t>BRISTOL BAY BOROUGH SCHOOL DISTRICT</t>
  </si>
  <si>
    <t>ALASKA GATEWAY SCHOOL DISTRICT</t>
  </si>
  <si>
    <t>CORDOVA CITY SCHOOL DISTRICT</t>
  </si>
  <si>
    <t>COPPER RIVER SCHOOL DISTRICT</t>
  </si>
  <si>
    <t>CRAIG CITY SCHOOL DISTRICT</t>
  </si>
  <si>
    <t>DELTA GREELY SCHOOL DISTRICT</t>
  </si>
  <si>
    <t>DILLINGHAM CITY SCHOOL DISTRICT</t>
  </si>
  <si>
    <t>GALENA CITY SCHOOL DISTRICT</t>
  </si>
  <si>
    <t>KETCHIKAN GATEWAY BOROUGH SCHOOL DIS</t>
  </si>
  <si>
    <t>ANCHORAGE SCHOOL DISTRICT</t>
  </si>
  <si>
    <t>JUNEAU BOROUGH SCHOOL DISTRICT</t>
  </si>
  <si>
    <t>SITKA BOROUGH SCHOOL DISTRICT</t>
  </si>
  <si>
    <t>HAINES BOROUGH SCHOOL DISTRICT</t>
  </si>
  <si>
    <t>HOONAH CITY SCHOOL DISTRICT</t>
  </si>
  <si>
    <t>HYDABURG CITY SCHOOL DISTRICT</t>
  </si>
  <si>
    <t>KAKE CITY SCHOOL DISTRICT</t>
  </si>
  <si>
    <t>KENAI PENINSULA BOROUGH SCHOOL DISTR</t>
  </si>
  <si>
    <t>KLAWOCK CITY SCHOOL DISTRICT</t>
  </si>
  <si>
    <t>KODIAK ISLAND BOROUGH SCHOOL DISTRIC</t>
  </si>
  <si>
    <t>LAKE AND PENINSULA SCHOOL DISTRICT</t>
  </si>
  <si>
    <t>MATANUSKA-SUSITNA BOROUGH SCHOOL DIS</t>
  </si>
  <si>
    <t>IDITAROD AREA SCHOOL DISTRICT</t>
  </si>
  <si>
    <t>ANNETTE ISLAND SCHOOL DISTRICT</t>
  </si>
  <si>
    <t>NENANA CITY SCHOOL DISTRICT</t>
  </si>
  <si>
    <t>NOME CITY SCHOOL DISTRICT</t>
  </si>
  <si>
    <t>FAIRBANKS NORTH STAR BOROUGH SCHOOL</t>
  </si>
  <si>
    <t>NORTH SLOPE BOROUGH SCHOOL DISTRICT</t>
  </si>
  <si>
    <t>NORTHWEST ARCTIC SCHOOL DISTRICT</t>
  </si>
  <si>
    <t>PELICAN CITY SCHOOL DISTRICT</t>
  </si>
  <si>
    <t>PETERSBURG CITY SCHOOL DISTRICT</t>
  </si>
  <si>
    <t>PRIBILOF ISLAND SCHOOL DISTRICT</t>
  </si>
  <si>
    <t>ST. MARYS CITY SCHOOL DISTRICT</t>
  </si>
  <si>
    <t>SKAGWAY CITY SCHOOL DISTRICT</t>
  </si>
  <si>
    <t>SOUTHEAST ISLAND SCHOOL DISTRICT</t>
  </si>
  <si>
    <t>SOUTHWEST REGION SCHOOL DISTRICT</t>
  </si>
  <si>
    <t>TANANA CITY SCHOOL DISTRICT</t>
  </si>
  <si>
    <t>UNALASKA CITY SCHOOL DISTRICT</t>
  </si>
  <si>
    <t>CHATHAM REGION SCHOOL DISTRICT</t>
  </si>
  <si>
    <t>KUSPUK SCHOOL DISTRICT</t>
  </si>
  <si>
    <t>DENALI BOROUGH SCHOOL DISTRICT</t>
  </si>
  <si>
    <t>YUKON FLATS SCHOOL DISTRICT</t>
  </si>
  <si>
    <t>VALDEZ CITY SCHOOL DISTRICT</t>
  </si>
  <si>
    <t>CHUGACH SCHOOL DISTRICT</t>
  </si>
  <si>
    <t>WRANGELL CITY SCHOOL DISTRICT</t>
  </si>
  <si>
    <t>YAKUTAT CITY SCHOOL DISTRICT</t>
  </si>
  <si>
    <t>YUKON KOYUKUK SCHOOL DISTRICT</t>
  </si>
  <si>
    <t>Difference</t>
  </si>
  <si>
    <t>ESEA Title I Grants to Local Educational Agencies: FY 2003 and Preliminary FY 2004</t>
  </si>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</sst>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56</v>
      </c>
      <c r="B1" s="12"/>
      <c r="D1" s="14"/>
      <c r="E1" s="14"/>
      <c r="F1" s="14"/>
      <c r="G1" s="14"/>
      <c r="I1" s="15"/>
    </row>
    <row r="4" spans="5:9" ht="11.25">
      <c r="E4" s="1" t="s">
        <v>60</v>
      </c>
      <c r="F4" s="1" t="s">
        <v>60</v>
      </c>
      <c r="G4" s="1" t="s">
        <v>67</v>
      </c>
      <c r="H4" s="17" t="s">
        <v>55</v>
      </c>
      <c r="I4" s="17"/>
    </row>
    <row r="5" spans="1:9" ht="11.25">
      <c r="A5" s="7" t="s">
        <v>61</v>
      </c>
      <c r="B5" s="7" t="s">
        <v>63</v>
      </c>
      <c r="C5" s="8" t="s">
        <v>62</v>
      </c>
      <c r="D5" s="2" t="s">
        <v>59</v>
      </c>
      <c r="E5" s="2" t="s">
        <v>58</v>
      </c>
      <c r="F5" s="2" t="s">
        <v>57</v>
      </c>
      <c r="G5" s="2" t="s">
        <v>68</v>
      </c>
      <c r="H5" s="7" t="s">
        <v>64</v>
      </c>
      <c r="I5" s="7" t="s">
        <v>65</v>
      </c>
    </row>
    <row r="7" spans="1:9" ht="11.25">
      <c r="A7" s="4" t="s">
        <v>1</v>
      </c>
      <c r="B7" s="16">
        <v>200050</v>
      </c>
      <c r="C7" s="5" t="s">
        <v>10</v>
      </c>
      <c r="D7" s="5">
        <v>194187.09</v>
      </c>
      <c r="E7" s="5">
        <v>246054.47</v>
      </c>
      <c r="F7" s="5">
        <v>258912</v>
      </c>
      <c r="G7" s="5">
        <v>359669.3238756369</v>
      </c>
      <c r="H7" s="5">
        <f aca="true" t="shared" si="0" ref="H7:H60">G7-F7</f>
        <v>100757.32387563691</v>
      </c>
      <c r="I7" s="9">
        <f aca="true" t="shared" si="1" ref="I7:I60">IF(F7&gt;0,H7/F7,IF(AND(F7=0,H7&gt;0),"N/A",0))</f>
        <v>0.389156639613602</v>
      </c>
    </row>
    <row r="8" spans="1:9" ht="11.25">
      <c r="A8" s="4" t="s">
        <v>1</v>
      </c>
      <c r="B8" s="16">
        <v>200010</v>
      </c>
      <c r="C8" s="5" t="s">
        <v>7</v>
      </c>
      <c r="D8" s="5">
        <v>16488.99</v>
      </c>
      <c r="E8" s="5">
        <v>18201.29</v>
      </c>
      <c r="F8" s="5">
        <v>0</v>
      </c>
      <c r="G8" s="5">
        <v>0</v>
      </c>
      <c r="H8" s="5">
        <f t="shared" si="0"/>
        <v>0</v>
      </c>
      <c r="I8" s="9">
        <f t="shared" si="1"/>
        <v>0</v>
      </c>
    </row>
    <row r="9" spans="1:9" ht="11.25">
      <c r="A9" s="4" t="s">
        <v>1</v>
      </c>
      <c r="B9" s="16">
        <v>200007</v>
      </c>
      <c r="C9" s="5" t="s">
        <v>6</v>
      </c>
      <c r="D9" s="5">
        <v>89638</v>
      </c>
      <c r="E9" s="5">
        <v>109527.46</v>
      </c>
      <c r="F9" s="5">
        <v>93201</v>
      </c>
      <c r="G9" s="5">
        <v>85379.05547745556</v>
      </c>
      <c r="H9" s="5">
        <f t="shared" si="0"/>
        <v>-7821.944522544436</v>
      </c>
      <c r="I9" s="9">
        <f t="shared" si="1"/>
        <v>-0.08392554288628272</v>
      </c>
    </row>
    <row r="10" spans="1:9" ht="11.25">
      <c r="A10" s="4" t="s">
        <v>1</v>
      </c>
      <c r="B10" s="16">
        <v>200180</v>
      </c>
      <c r="C10" s="5" t="s">
        <v>18</v>
      </c>
      <c r="D10" s="5">
        <v>6946442</v>
      </c>
      <c r="E10" s="5">
        <v>9302922.829999998</v>
      </c>
      <c r="F10" s="5">
        <v>10302309</v>
      </c>
      <c r="G10" s="5">
        <v>11006528.242437169</v>
      </c>
      <c r="H10" s="5">
        <f t="shared" si="0"/>
        <v>704219.242437169</v>
      </c>
      <c r="I10" s="9">
        <f t="shared" si="1"/>
        <v>0.06835547666422828</v>
      </c>
    </row>
    <row r="11" spans="1:9" ht="11.25">
      <c r="A11" s="4" t="s">
        <v>1</v>
      </c>
      <c r="B11" s="16">
        <v>200525</v>
      </c>
      <c r="C11" s="5" t="s">
        <v>31</v>
      </c>
      <c r="D11" s="5">
        <v>141027.87</v>
      </c>
      <c r="E11" s="5">
        <v>171471.14</v>
      </c>
      <c r="F11" s="5">
        <v>145751</v>
      </c>
      <c r="G11" s="5">
        <v>123888.35</v>
      </c>
      <c r="H11" s="5">
        <f t="shared" si="0"/>
        <v>-21862.649999999994</v>
      </c>
      <c r="I11" s="9">
        <f t="shared" si="1"/>
        <v>-0.14999999999999997</v>
      </c>
    </row>
    <row r="12" spans="1:9" ht="11.25">
      <c r="A12" s="4" t="s">
        <v>1</v>
      </c>
      <c r="B12" s="16">
        <v>200020</v>
      </c>
      <c r="C12" s="5" t="s">
        <v>8</v>
      </c>
      <c r="D12" s="5">
        <v>736294.67</v>
      </c>
      <c r="E12" s="5">
        <v>983244.06</v>
      </c>
      <c r="F12" s="5">
        <v>949019</v>
      </c>
      <c r="G12" s="5">
        <v>949842.6508557568</v>
      </c>
      <c r="H12" s="5">
        <f t="shared" si="0"/>
        <v>823.6508557568304</v>
      </c>
      <c r="I12" s="9">
        <f t="shared" si="1"/>
        <v>0.0008678971187687817</v>
      </c>
    </row>
    <row r="13" spans="1:9" ht="11.25">
      <c r="A13" s="4" t="s">
        <v>1</v>
      </c>
      <c r="B13" s="16">
        <v>200030</v>
      </c>
      <c r="C13" s="5" t="s">
        <v>9</v>
      </c>
      <c r="D13" s="5">
        <v>28031.29</v>
      </c>
      <c r="E13" s="5">
        <v>34588.6</v>
      </c>
      <c r="F13" s="5">
        <v>39883</v>
      </c>
      <c r="G13" s="5">
        <v>35108.263034569536</v>
      </c>
      <c r="H13" s="5">
        <f t="shared" si="0"/>
        <v>-4774.736965430464</v>
      </c>
      <c r="I13" s="9">
        <f t="shared" si="1"/>
        <v>-0.11971860104381475</v>
      </c>
    </row>
    <row r="14" spans="1:9" ht="11.25">
      <c r="A14" s="4" t="s">
        <v>1</v>
      </c>
      <c r="B14" s="16">
        <v>200730</v>
      </c>
      <c r="C14" s="5" t="s">
        <v>46</v>
      </c>
      <c r="D14" s="5">
        <v>117838.73</v>
      </c>
      <c r="E14" s="5">
        <v>143774.77</v>
      </c>
      <c r="F14" s="5">
        <v>136261</v>
      </c>
      <c r="G14" s="5">
        <v>135539.02726223881</v>
      </c>
      <c r="H14" s="5">
        <f t="shared" si="0"/>
        <v>-721.9727377611853</v>
      </c>
      <c r="I14" s="9">
        <f t="shared" si="1"/>
        <v>-0.005298454713829968</v>
      </c>
    </row>
    <row r="15" spans="1:9" ht="11.25">
      <c r="A15" s="4" t="s">
        <v>1</v>
      </c>
      <c r="B15" s="16">
        <v>200800</v>
      </c>
      <c r="C15" s="5" t="s">
        <v>51</v>
      </c>
      <c r="D15" s="5">
        <v>16488.99</v>
      </c>
      <c r="E15" s="5">
        <v>20346.23</v>
      </c>
      <c r="F15" s="5">
        <v>0</v>
      </c>
      <c r="G15" s="5">
        <v>0</v>
      </c>
      <c r="H15" s="5">
        <f t="shared" si="0"/>
        <v>0</v>
      </c>
      <c r="I15" s="9">
        <f t="shared" si="1"/>
        <v>0</v>
      </c>
    </row>
    <row r="16" spans="1:9" ht="11.25">
      <c r="A16" s="4" t="s">
        <v>1</v>
      </c>
      <c r="B16" s="16">
        <v>200070</v>
      </c>
      <c r="C16" s="5" t="s">
        <v>12</v>
      </c>
      <c r="D16" s="5">
        <v>173188.11</v>
      </c>
      <c r="E16" s="5">
        <v>202351.22</v>
      </c>
      <c r="F16" s="5">
        <v>195983</v>
      </c>
      <c r="G16" s="5">
        <v>195675.50578511652</v>
      </c>
      <c r="H16" s="5">
        <f t="shared" si="0"/>
        <v>-307.4942148834816</v>
      </c>
      <c r="I16" s="9">
        <f t="shared" si="1"/>
        <v>-0.0015689841204771925</v>
      </c>
    </row>
    <row r="17" spans="1:9" ht="11.25">
      <c r="A17" s="4" t="s">
        <v>1</v>
      </c>
      <c r="B17" s="16">
        <v>200060</v>
      </c>
      <c r="C17" s="5" t="s">
        <v>11</v>
      </c>
      <c r="D17" s="5">
        <v>33802.43</v>
      </c>
      <c r="E17" s="5">
        <v>41709.78</v>
      </c>
      <c r="F17" s="5">
        <v>79766</v>
      </c>
      <c r="G17" s="5">
        <v>82271.1238538459</v>
      </c>
      <c r="H17" s="5">
        <f t="shared" si="0"/>
        <v>2505.1238538459</v>
      </c>
      <c r="I17" s="9">
        <f t="shared" si="1"/>
        <v>0.03140591046117268</v>
      </c>
    </row>
    <row r="18" spans="1:9" ht="11.25">
      <c r="A18" s="4" t="s">
        <v>1</v>
      </c>
      <c r="B18" s="16">
        <v>200090</v>
      </c>
      <c r="C18" s="5" t="s">
        <v>13</v>
      </c>
      <c r="D18" s="5">
        <v>0</v>
      </c>
      <c r="E18" s="5">
        <v>0</v>
      </c>
      <c r="F18" s="5">
        <v>73630</v>
      </c>
      <c r="G18" s="5">
        <v>106887.56162710932</v>
      </c>
      <c r="H18" s="5">
        <f t="shared" si="0"/>
        <v>33257.56162710932</v>
      </c>
      <c r="I18" s="9">
        <f t="shared" si="1"/>
        <v>0.45168493314015096</v>
      </c>
    </row>
    <row r="19" spans="1:9" ht="11.25">
      <c r="A19" s="4" t="s">
        <v>1</v>
      </c>
      <c r="B19" s="16">
        <v>200100</v>
      </c>
      <c r="C19" s="5" t="s">
        <v>14</v>
      </c>
      <c r="D19" s="5">
        <v>277060.21</v>
      </c>
      <c r="E19" s="5">
        <v>330951.44</v>
      </c>
      <c r="F19" s="5">
        <v>341949</v>
      </c>
      <c r="G19" s="5">
        <v>457446.63863330503</v>
      </c>
      <c r="H19" s="5">
        <f t="shared" si="0"/>
        <v>115497.63863330503</v>
      </c>
      <c r="I19" s="9">
        <f t="shared" si="1"/>
        <v>0.3377627617957796</v>
      </c>
    </row>
    <row r="20" spans="1:9" ht="11.25">
      <c r="A20" s="4" t="s">
        <v>1</v>
      </c>
      <c r="B20" s="16">
        <v>200770</v>
      </c>
      <c r="C20" s="5" t="s">
        <v>48</v>
      </c>
      <c r="D20" s="5">
        <v>114421.5</v>
      </c>
      <c r="E20" s="5">
        <v>103298.93</v>
      </c>
      <c r="F20" s="5">
        <v>95694</v>
      </c>
      <c r="G20" s="5">
        <v>84338.03488577205</v>
      </c>
      <c r="H20" s="5">
        <f t="shared" si="0"/>
        <v>-11355.965114227947</v>
      </c>
      <c r="I20" s="9">
        <f t="shared" si="1"/>
        <v>-0.11866956250368829</v>
      </c>
    </row>
    <row r="21" spans="1:9" ht="11.25">
      <c r="A21" s="4" t="s">
        <v>1</v>
      </c>
      <c r="B21" s="16">
        <v>200120</v>
      </c>
      <c r="C21" s="5" t="s">
        <v>15</v>
      </c>
      <c r="D21" s="5">
        <v>75024.92</v>
      </c>
      <c r="E21" s="5">
        <v>95627.3</v>
      </c>
      <c r="F21" s="5">
        <v>116582</v>
      </c>
      <c r="G21" s="5">
        <v>137714.70732056815</v>
      </c>
      <c r="H21" s="5">
        <f t="shared" si="0"/>
        <v>21132.70732056815</v>
      </c>
      <c r="I21" s="9">
        <f t="shared" si="1"/>
        <v>0.18126904085165937</v>
      </c>
    </row>
    <row r="22" spans="1:9" ht="11.25">
      <c r="A22" s="4" t="s">
        <v>1</v>
      </c>
      <c r="B22" s="16">
        <v>200600</v>
      </c>
      <c r="C22" s="5" t="s">
        <v>34</v>
      </c>
      <c r="D22" s="5">
        <v>2153281.51</v>
      </c>
      <c r="E22" s="5">
        <v>2705869.37</v>
      </c>
      <c r="F22" s="5">
        <v>2572059</v>
      </c>
      <c r="G22" s="5">
        <v>2735230.0723686796</v>
      </c>
      <c r="H22" s="5">
        <f t="shared" si="0"/>
        <v>163171.07236867957</v>
      </c>
      <c r="I22" s="9">
        <f t="shared" si="1"/>
        <v>0.06343986369234904</v>
      </c>
    </row>
    <row r="23" spans="1:9" ht="11.25">
      <c r="A23" s="4" t="s">
        <v>1</v>
      </c>
      <c r="B23" s="16">
        <v>200130</v>
      </c>
      <c r="C23" s="5" t="s">
        <v>16</v>
      </c>
      <c r="D23" s="5">
        <v>18003.85</v>
      </c>
      <c r="E23" s="5">
        <v>27710.38</v>
      </c>
      <c r="F23" s="5">
        <v>3665</v>
      </c>
      <c r="G23" s="5">
        <v>3115.25</v>
      </c>
      <c r="H23" s="5">
        <f t="shared" si="0"/>
        <v>-549.75</v>
      </c>
      <c r="I23" s="9">
        <f t="shared" si="1"/>
        <v>-0.15</v>
      </c>
    </row>
    <row r="24" spans="1:9" ht="11.25">
      <c r="A24" s="4" t="s">
        <v>1</v>
      </c>
      <c r="B24" s="16">
        <v>200270</v>
      </c>
      <c r="C24" s="5" t="s">
        <v>21</v>
      </c>
      <c r="D24" s="5">
        <v>80573.49</v>
      </c>
      <c r="E24" s="5">
        <v>96569.57</v>
      </c>
      <c r="F24" s="5">
        <v>115524</v>
      </c>
      <c r="G24" s="5">
        <v>105627.29270117027</v>
      </c>
      <c r="H24" s="5">
        <f t="shared" si="0"/>
        <v>-9896.70729882973</v>
      </c>
      <c r="I24" s="9">
        <f t="shared" si="1"/>
        <v>-0.08566797634110426</v>
      </c>
    </row>
    <row r="25" spans="1:9" ht="11.25">
      <c r="A25" s="4" t="s">
        <v>1</v>
      </c>
      <c r="B25" s="16">
        <v>200300</v>
      </c>
      <c r="C25" s="5" t="s">
        <v>22</v>
      </c>
      <c r="D25" s="5">
        <v>33221.87</v>
      </c>
      <c r="E25" s="5">
        <v>31126.81</v>
      </c>
      <c r="F25" s="5">
        <v>33921</v>
      </c>
      <c r="G25" s="5">
        <v>41135.56192692295</v>
      </c>
      <c r="H25" s="5">
        <f t="shared" si="0"/>
        <v>7214.56192692295</v>
      </c>
      <c r="I25" s="9">
        <f t="shared" si="1"/>
        <v>0.21268718277535892</v>
      </c>
    </row>
    <row r="26" spans="1:9" ht="11.25">
      <c r="A26" s="4" t="s">
        <v>1</v>
      </c>
      <c r="B26" s="16">
        <v>200330</v>
      </c>
      <c r="C26" s="5" t="s">
        <v>23</v>
      </c>
      <c r="D26" s="5">
        <v>65470.3</v>
      </c>
      <c r="E26" s="5">
        <v>91303.32</v>
      </c>
      <c r="F26" s="5">
        <v>82173</v>
      </c>
      <c r="G26" s="5">
        <v>80484.65543700656</v>
      </c>
      <c r="H26" s="5">
        <f t="shared" si="0"/>
        <v>-1688.344562993443</v>
      </c>
      <c r="I26" s="9">
        <f t="shared" si="1"/>
        <v>-0.020546220327765118</v>
      </c>
    </row>
    <row r="27" spans="1:9" ht="11.25">
      <c r="A27" s="4" t="s">
        <v>1</v>
      </c>
      <c r="B27" s="16">
        <v>200520</v>
      </c>
      <c r="C27" s="5" t="s">
        <v>30</v>
      </c>
      <c r="D27" s="5">
        <v>179879.89</v>
      </c>
      <c r="E27" s="5">
        <v>195052.43</v>
      </c>
      <c r="F27" s="5">
        <v>228304</v>
      </c>
      <c r="G27" s="5">
        <v>248476.05991644275</v>
      </c>
      <c r="H27" s="5">
        <f t="shared" si="0"/>
        <v>20172.059916442755</v>
      </c>
      <c r="I27" s="9">
        <f t="shared" si="1"/>
        <v>0.08835613881685277</v>
      </c>
    </row>
    <row r="28" spans="1:9" ht="11.25">
      <c r="A28" s="4" t="s">
        <v>1</v>
      </c>
      <c r="B28" s="16">
        <v>200210</v>
      </c>
      <c r="C28" s="5" t="s">
        <v>19</v>
      </c>
      <c r="D28" s="5">
        <v>542626.24</v>
      </c>
      <c r="E28" s="5">
        <v>665912.08</v>
      </c>
      <c r="F28" s="5">
        <v>730166</v>
      </c>
      <c r="G28" s="5">
        <v>718978.0823749142</v>
      </c>
      <c r="H28" s="5">
        <f t="shared" si="0"/>
        <v>-11187.9176250858</v>
      </c>
      <c r="I28" s="9">
        <f t="shared" si="1"/>
        <v>-0.015322430276246498</v>
      </c>
    </row>
    <row r="29" spans="1:9" ht="11.25">
      <c r="A29" s="4" t="s">
        <v>1</v>
      </c>
      <c r="B29" s="16">
        <v>200360</v>
      </c>
      <c r="C29" s="5" t="s">
        <v>24</v>
      </c>
      <c r="D29" s="5">
        <v>21579.25</v>
      </c>
      <c r="E29" s="5">
        <v>25622.54</v>
      </c>
      <c r="F29" s="5">
        <v>71483</v>
      </c>
      <c r="G29" s="5">
        <v>76409.24543114367</v>
      </c>
      <c r="H29" s="5">
        <f t="shared" si="0"/>
        <v>4926.245431143674</v>
      </c>
      <c r="I29" s="9">
        <f t="shared" si="1"/>
        <v>0.06891492286478847</v>
      </c>
    </row>
    <row r="30" spans="1:9" ht="11.25">
      <c r="A30" s="4" t="s">
        <v>1</v>
      </c>
      <c r="B30" s="16">
        <v>200005</v>
      </c>
      <c r="C30" s="5" t="s">
        <v>5</v>
      </c>
      <c r="D30" s="5">
        <v>115400.83</v>
      </c>
      <c r="E30" s="5">
        <v>158021.49</v>
      </c>
      <c r="F30" s="5">
        <v>176178</v>
      </c>
      <c r="G30" s="5">
        <v>238410.45857595696</v>
      </c>
      <c r="H30" s="5">
        <f t="shared" si="0"/>
        <v>62232.45857595696</v>
      </c>
      <c r="I30" s="9">
        <f t="shared" si="1"/>
        <v>0.35323626432333755</v>
      </c>
    </row>
    <row r="31" spans="1:9" ht="11.25">
      <c r="A31" s="4" t="s">
        <v>1</v>
      </c>
      <c r="B31" s="16">
        <v>200390</v>
      </c>
      <c r="C31" s="5" t="s">
        <v>25</v>
      </c>
      <c r="D31" s="5">
        <v>1814917.86</v>
      </c>
      <c r="E31" s="5">
        <v>2222915.95</v>
      </c>
      <c r="F31" s="5">
        <v>2280266</v>
      </c>
      <c r="G31" s="5">
        <v>2481855.946378627</v>
      </c>
      <c r="H31" s="5">
        <f t="shared" si="0"/>
        <v>201589.94637862686</v>
      </c>
      <c r="I31" s="9">
        <f t="shared" si="1"/>
        <v>0.08840632907679492</v>
      </c>
    </row>
    <row r="32" spans="1:9" ht="11.25">
      <c r="A32" s="4" t="s">
        <v>1</v>
      </c>
      <c r="B32" s="16">
        <v>200150</v>
      </c>
      <c r="C32" s="5" t="s">
        <v>17</v>
      </c>
      <c r="D32" s="5">
        <v>290206.26</v>
      </c>
      <c r="E32" s="5">
        <v>358093.71</v>
      </c>
      <c r="F32" s="5">
        <v>398830</v>
      </c>
      <c r="G32" s="5">
        <v>363066.0465724069</v>
      </c>
      <c r="H32" s="5">
        <f t="shared" si="0"/>
        <v>-35763.95342759311</v>
      </c>
      <c r="I32" s="9">
        <f t="shared" si="1"/>
        <v>-0.08967217467992154</v>
      </c>
    </row>
    <row r="33" spans="1:9" ht="11.25">
      <c r="A33" s="4" t="s">
        <v>1</v>
      </c>
      <c r="B33" s="16">
        <v>200450</v>
      </c>
      <c r="C33" s="5" t="s">
        <v>26</v>
      </c>
      <c r="D33" s="5">
        <v>25462.13</v>
      </c>
      <c r="E33" s="5">
        <v>28088.95</v>
      </c>
      <c r="F33" s="5">
        <v>76876</v>
      </c>
      <c r="G33" s="5">
        <v>104399.58417320476</v>
      </c>
      <c r="H33" s="5">
        <f t="shared" si="0"/>
        <v>27523.584173204756</v>
      </c>
      <c r="I33" s="9">
        <f t="shared" si="1"/>
        <v>0.35802570598372385</v>
      </c>
    </row>
    <row r="34" spans="1:9" ht="11.25">
      <c r="A34" s="4" t="s">
        <v>1</v>
      </c>
      <c r="B34" s="16">
        <v>200480</v>
      </c>
      <c r="C34" s="5" t="s">
        <v>27</v>
      </c>
      <c r="D34" s="5">
        <v>347093.28</v>
      </c>
      <c r="E34" s="5">
        <v>432357.46</v>
      </c>
      <c r="F34" s="5">
        <v>424044</v>
      </c>
      <c r="G34" s="5">
        <v>484684.22966070083</v>
      </c>
      <c r="H34" s="5">
        <f t="shared" si="0"/>
        <v>60640.22966070083</v>
      </c>
      <c r="I34" s="9">
        <f t="shared" si="1"/>
        <v>0.14300456948029175</v>
      </c>
    </row>
    <row r="35" spans="1:9" ht="11.25">
      <c r="A35" s="4" t="s">
        <v>1</v>
      </c>
      <c r="B35" s="16">
        <v>200760</v>
      </c>
      <c r="C35" s="5" t="s">
        <v>47</v>
      </c>
      <c r="D35" s="5">
        <v>294787.62</v>
      </c>
      <c r="E35" s="5">
        <v>389625.79</v>
      </c>
      <c r="F35" s="5">
        <v>354639</v>
      </c>
      <c r="G35" s="5">
        <v>370611.4256043433</v>
      </c>
      <c r="H35" s="5">
        <f t="shared" si="0"/>
        <v>15972.425604343298</v>
      </c>
      <c r="I35" s="9">
        <f t="shared" si="1"/>
        <v>0.04503854794408765</v>
      </c>
    </row>
    <row r="36" spans="1:9" ht="11.25">
      <c r="A36" s="4" t="s">
        <v>1</v>
      </c>
      <c r="B36" s="16">
        <v>200485</v>
      </c>
      <c r="C36" s="5" t="s">
        <v>28</v>
      </c>
      <c r="D36" s="5">
        <v>200135.22</v>
      </c>
      <c r="E36" s="5">
        <v>261701</v>
      </c>
      <c r="F36" s="5">
        <v>235531</v>
      </c>
      <c r="G36" s="5">
        <v>241760.9084378634</v>
      </c>
      <c r="H36" s="5">
        <f t="shared" si="0"/>
        <v>6229.9084378634</v>
      </c>
      <c r="I36" s="9">
        <f t="shared" si="1"/>
        <v>0.02645048183832871</v>
      </c>
    </row>
    <row r="37" spans="1:9" ht="11.25">
      <c r="A37" s="4" t="s">
        <v>1</v>
      </c>
      <c r="B37" s="16">
        <v>200001</v>
      </c>
      <c r="C37" s="5" t="s">
        <v>2</v>
      </c>
      <c r="D37" s="5">
        <v>1715659.54</v>
      </c>
      <c r="E37" s="5">
        <v>2299857.84</v>
      </c>
      <c r="F37" s="5">
        <v>2073766</v>
      </c>
      <c r="G37" s="5">
        <v>2176095.71108568</v>
      </c>
      <c r="H37" s="5">
        <f t="shared" si="0"/>
        <v>102329.71108567994</v>
      </c>
      <c r="I37" s="9">
        <f t="shared" si="1"/>
        <v>0.04934486874877876</v>
      </c>
    </row>
    <row r="38" spans="1:9" ht="11.25">
      <c r="A38" s="4" t="s">
        <v>1</v>
      </c>
      <c r="B38" s="16">
        <v>200003</v>
      </c>
      <c r="C38" s="5" t="s">
        <v>3</v>
      </c>
      <c r="D38" s="5">
        <v>1116012.53</v>
      </c>
      <c r="E38" s="5">
        <v>1576293.55</v>
      </c>
      <c r="F38" s="5">
        <v>1418664</v>
      </c>
      <c r="G38" s="5">
        <v>1540706.324171656</v>
      </c>
      <c r="H38" s="5">
        <f t="shared" si="0"/>
        <v>122042.32417165604</v>
      </c>
      <c r="I38" s="9">
        <f t="shared" si="1"/>
        <v>0.08602623607256972</v>
      </c>
    </row>
    <row r="39" spans="1:9" ht="11.25">
      <c r="A39" s="4" t="s">
        <v>1</v>
      </c>
      <c r="B39" s="16">
        <v>200510</v>
      </c>
      <c r="C39" s="5" t="s">
        <v>29</v>
      </c>
      <c r="D39" s="5">
        <v>2015603.88</v>
      </c>
      <c r="E39" s="5">
        <v>2541127.38</v>
      </c>
      <c r="F39" s="5">
        <v>2550154</v>
      </c>
      <c r="G39" s="5">
        <v>2876837.6840451504</v>
      </c>
      <c r="H39" s="5">
        <f t="shared" si="0"/>
        <v>326683.6840451504</v>
      </c>
      <c r="I39" s="9">
        <f t="shared" si="1"/>
        <v>0.1281035121977537</v>
      </c>
    </row>
    <row r="40" spans="1:9" ht="11.25">
      <c r="A40" s="4" t="s">
        <v>1</v>
      </c>
      <c r="B40" s="16">
        <v>200540</v>
      </c>
      <c r="C40" s="5" t="s">
        <v>32</v>
      </c>
      <c r="D40" s="5">
        <v>12993.24</v>
      </c>
      <c r="E40" s="5">
        <v>15124.84</v>
      </c>
      <c r="F40" s="5">
        <v>15340</v>
      </c>
      <c r="G40" s="5">
        <v>0</v>
      </c>
      <c r="H40" s="5">
        <f t="shared" si="0"/>
        <v>-15340</v>
      </c>
      <c r="I40" s="9">
        <f t="shared" si="1"/>
        <v>-1</v>
      </c>
    </row>
    <row r="41" spans="1:9" ht="11.25">
      <c r="A41" s="4" t="s">
        <v>1</v>
      </c>
      <c r="B41" s="16">
        <v>200570</v>
      </c>
      <c r="C41" s="5" t="s">
        <v>33</v>
      </c>
      <c r="D41" s="5">
        <v>166182.82</v>
      </c>
      <c r="E41" s="5">
        <v>197758.96</v>
      </c>
      <c r="F41" s="5">
        <v>168379</v>
      </c>
      <c r="G41" s="5">
        <v>149025.4479203416</v>
      </c>
      <c r="H41" s="5">
        <f t="shared" si="0"/>
        <v>-19353.552079658402</v>
      </c>
      <c r="I41" s="9">
        <f t="shared" si="1"/>
        <v>-0.11494041465775662</v>
      </c>
    </row>
    <row r="42" spans="1:9" ht="11.25">
      <c r="A42" s="4" t="s">
        <v>1</v>
      </c>
      <c r="B42" s="16">
        <v>200610</v>
      </c>
      <c r="C42" s="5" t="s">
        <v>35</v>
      </c>
      <c r="D42" s="5">
        <v>161592.13</v>
      </c>
      <c r="E42" s="5">
        <v>190237.29</v>
      </c>
      <c r="F42" s="5">
        <v>277648</v>
      </c>
      <c r="G42" s="5">
        <v>302256.95502825995</v>
      </c>
      <c r="H42" s="5">
        <f t="shared" si="0"/>
        <v>24608.955028259952</v>
      </c>
      <c r="I42" s="9">
        <f t="shared" si="1"/>
        <v>0.08863364774196088</v>
      </c>
    </row>
    <row r="43" spans="1:9" ht="11.25">
      <c r="A43" s="4" t="s">
        <v>1</v>
      </c>
      <c r="B43" s="16">
        <v>200625</v>
      </c>
      <c r="C43" s="5" t="s">
        <v>36</v>
      </c>
      <c r="D43" s="5">
        <v>695061.54</v>
      </c>
      <c r="E43" s="5">
        <v>848527.03</v>
      </c>
      <c r="F43" s="5">
        <v>820800</v>
      </c>
      <c r="G43" s="5">
        <v>772695.8410703265</v>
      </c>
      <c r="H43" s="5">
        <f t="shared" si="0"/>
        <v>-48104.15892967349</v>
      </c>
      <c r="I43" s="9">
        <f t="shared" si="1"/>
        <v>-0.05860643144453398</v>
      </c>
    </row>
    <row r="44" spans="1:9" ht="11.25">
      <c r="A44" s="4" t="s">
        <v>1</v>
      </c>
      <c r="B44" s="16">
        <v>200630</v>
      </c>
      <c r="C44" s="5" t="s">
        <v>37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0</v>
      </c>
      <c r="I44" s="9">
        <f t="shared" si="1"/>
        <v>0</v>
      </c>
    </row>
    <row r="45" spans="1:9" ht="11.25">
      <c r="A45" s="4" t="s">
        <v>1</v>
      </c>
      <c r="B45" s="16">
        <v>200660</v>
      </c>
      <c r="C45" s="5" t="s">
        <v>38</v>
      </c>
      <c r="D45" s="5">
        <v>81620.51</v>
      </c>
      <c r="E45" s="5">
        <v>97601.14</v>
      </c>
      <c r="F45" s="5">
        <v>69876</v>
      </c>
      <c r="G45" s="5">
        <v>59394.6</v>
      </c>
      <c r="H45" s="5">
        <f t="shared" si="0"/>
        <v>-10481.400000000001</v>
      </c>
      <c r="I45" s="9">
        <f t="shared" si="1"/>
        <v>-0.15000000000000002</v>
      </c>
    </row>
    <row r="46" spans="1:9" ht="11.25">
      <c r="A46" s="4" t="s">
        <v>1</v>
      </c>
      <c r="B46" s="16">
        <v>200670</v>
      </c>
      <c r="C46" s="5" t="s">
        <v>39</v>
      </c>
      <c r="D46" s="5">
        <v>53075.79</v>
      </c>
      <c r="E46" s="5">
        <v>53236.04</v>
      </c>
      <c r="F46" s="5">
        <v>51423</v>
      </c>
      <c r="G46" s="5">
        <v>45683.11303456954</v>
      </c>
      <c r="H46" s="5">
        <f t="shared" si="0"/>
        <v>-5739.886965430458</v>
      </c>
      <c r="I46" s="9">
        <f t="shared" si="1"/>
        <v>-0.11162100549229835</v>
      </c>
    </row>
    <row r="47" spans="1:9" ht="11.25">
      <c r="A47" s="4" t="s">
        <v>1</v>
      </c>
      <c r="B47" s="16">
        <v>200240</v>
      </c>
      <c r="C47" s="5" t="s">
        <v>20</v>
      </c>
      <c r="D47" s="5">
        <v>173958.87</v>
      </c>
      <c r="E47" s="5">
        <v>215670.08</v>
      </c>
      <c r="F47" s="5">
        <v>220891</v>
      </c>
      <c r="G47" s="5">
        <v>221774.33386688886</v>
      </c>
      <c r="H47" s="5">
        <f t="shared" si="0"/>
        <v>883.3338668888609</v>
      </c>
      <c r="I47" s="9">
        <f t="shared" si="1"/>
        <v>0.003998958159856495</v>
      </c>
    </row>
    <row r="48" spans="1:9" ht="11.25">
      <c r="A48" s="4" t="s">
        <v>1</v>
      </c>
      <c r="B48" s="16">
        <v>200690</v>
      </c>
      <c r="C48" s="5" t="s">
        <v>41</v>
      </c>
      <c r="D48" s="5">
        <v>0</v>
      </c>
      <c r="E48" s="5">
        <v>0</v>
      </c>
      <c r="F48" s="5">
        <v>0</v>
      </c>
      <c r="G48" s="5">
        <v>0</v>
      </c>
      <c r="H48" s="5">
        <f t="shared" si="0"/>
        <v>0</v>
      </c>
      <c r="I48" s="9">
        <f t="shared" si="1"/>
        <v>0</v>
      </c>
    </row>
    <row r="49" spans="1:9" ht="11.25">
      <c r="A49" s="4" t="s">
        <v>1</v>
      </c>
      <c r="B49" s="16">
        <v>200700</v>
      </c>
      <c r="C49" s="5" t="s">
        <v>42</v>
      </c>
      <c r="D49" s="5">
        <v>141003.6</v>
      </c>
      <c r="E49" s="5">
        <v>171313.46</v>
      </c>
      <c r="F49" s="5">
        <v>154524</v>
      </c>
      <c r="G49" s="5">
        <v>148002.55465731616</v>
      </c>
      <c r="H49" s="5">
        <f t="shared" si="0"/>
        <v>-6521.4453426838445</v>
      </c>
      <c r="I49" s="9">
        <f t="shared" si="1"/>
        <v>-0.04220344634285836</v>
      </c>
    </row>
    <row r="50" spans="1:9" ht="11.25">
      <c r="A50" s="4" t="s">
        <v>1</v>
      </c>
      <c r="B50" s="16">
        <v>200710</v>
      </c>
      <c r="C50" s="5" t="s">
        <v>43</v>
      </c>
      <c r="D50" s="5">
        <v>432881.04</v>
      </c>
      <c r="E50" s="5">
        <v>675772.66</v>
      </c>
      <c r="F50" s="5">
        <v>641984</v>
      </c>
      <c r="G50" s="5">
        <v>695562.8451379854</v>
      </c>
      <c r="H50" s="5">
        <f t="shared" si="0"/>
        <v>53578.84513798542</v>
      </c>
      <c r="I50" s="9">
        <f t="shared" si="1"/>
        <v>0.08345822503050765</v>
      </c>
    </row>
    <row r="51" spans="1:9" ht="11.25">
      <c r="A51" s="4" t="s">
        <v>1</v>
      </c>
      <c r="B51" s="16">
        <v>200680</v>
      </c>
      <c r="C51" s="5" t="s">
        <v>40</v>
      </c>
      <c r="D51" s="5">
        <v>53671.74</v>
      </c>
      <c r="E51" s="5">
        <v>64231.3</v>
      </c>
      <c r="F51" s="5">
        <v>64772</v>
      </c>
      <c r="G51" s="5">
        <v>80399.26995770192</v>
      </c>
      <c r="H51" s="5">
        <f t="shared" si="0"/>
        <v>15627.269957701923</v>
      </c>
      <c r="I51" s="9">
        <f t="shared" si="1"/>
        <v>0.24126582408605451</v>
      </c>
    </row>
    <row r="52" spans="1:9" ht="11.25">
      <c r="A52" s="4" t="s">
        <v>1</v>
      </c>
      <c r="B52" s="16">
        <v>200715</v>
      </c>
      <c r="C52" s="5" t="s">
        <v>44</v>
      </c>
      <c r="D52" s="5">
        <v>26210.91</v>
      </c>
      <c r="E52" s="5">
        <v>27290.09</v>
      </c>
      <c r="F52" s="5">
        <v>25011</v>
      </c>
      <c r="G52" s="5">
        <v>22923.44370240502</v>
      </c>
      <c r="H52" s="5">
        <f t="shared" si="0"/>
        <v>-2087.5562975949797</v>
      </c>
      <c r="I52" s="9">
        <f t="shared" si="1"/>
        <v>-0.08346552707188756</v>
      </c>
    </row>
    <row r="53" spans="1:9" ht="11.25">
      <c r="A53" s="4" t="s">
        <v>1</v>
      </c>
      <c r="B53" s="16">
        <v>200720</v>
      </c>
      <c r="C53" s="5" t="s">
        <v>45</v>
      </c>
      <c r="D53" s="5">
        <v>19271.35</v>
      </c>
      <c r="E53" s="5">
        <v>18255.99</v>
      </c>
      <c r="F53" s="5">
        <v>17330</v>
      </c>
      <c r="G53" s="5">
        <v>15607.518189047312</v>
      </c>
      <c r="H53" s="5">
        <f t="shared" si="0"/>
        <v>-1722.4818109526877</v>
      </c>
      <c r="I53" s="9">
        <f t="shared" si="1"/>
        <v>-0.09939306468278637</v>
      </c>
    </row>
    <row r="54" spans="1:9" ht="11.25">
      <c r="A54" s="4" t="s">
        <v>1</v>
      </c>
      <c r="B54" s="16">
        <v>200780</v>
      </c>
      <c r="C54" s="5" t="s">
        <v>50</v>
      </c>
      <c r="D54" s="5">
        <v>51940.32</v>
      </c>
      <c r="E54" s="5">
        <v>64090.63</v>
      </c>
      <c r="F54" s="5">
        <v>73630</v>
      </c>
      <c r="G54" s="5">
        <v>50424.28953384518</v>
      </c>
      <c r="H54" s="5">
        <f t="shared" si="0"/>
        <v>-23205.710466154822</v>
      </c>
      <c r="I54" s="9">
        <f t="shared" si="1"/>
        <v>-0.3151665145478042</v>
      </c>
    </row>
    <row r="55" spans="1:9" ht="11.25">
      <c r="A55" s="4" t="s">
        <v>1</v>
      </c>
      <c r="B55" s="16">
        <v>200810</v>
      </c>
      <c r="C55" s="5" t="s">
        <v>52</v>
      </c>
      <c r="D55" s="5">
        <v>94673.85</v>
      </c>
      <c r="E55" s="5">
        <v>116472.12</v>
      </c>
      <c r="F55" s="5">
        <v>111816</v>
      </c>
      <c r="G55" s="5">
        <v>109583.29539364518</v>
      </c>
      <c r="H55" s="5">
        <f t="shared" si="0"/>
        <v>-2232.7046063548187</v>
      </c>
      <c r="I55" s="9">
        <f t="shared" si="1"/>
        <v>-0.019967666580407266</v>
      </c>
    </row>
    <row r="56" spans="1:9" ht="11.25">
      <c r="A56" s="4" t="s">
        <v>1</v>
      </c>
      <c r="B56" s="16">
        <v>200840</v>
      </c>
      <c r="C56" s="5" t="s">
        <v>53</v>
      </c>
      <c r="D56" s="5">
        <v>30215.06</v>
      </c>
      <c r="E56" s="5">
        <v>36143.97</v>
      </c>
      <c r="F56" s="5">
        <v>33844</v>
      </c>
      <c r="G56" s="5">
        <v>45199.41192692295</v>
      </c>
      <c r="H56" s="5">
        <f t="shared" si="0"/>
        <v>11355.411926922949</v>
      </c>
      <c r="I56" s="9">
        <f t="shared" si="1"/>
        <v>0.3355221583418907</v>
      </c>
    </row>
    <row r="57" spans="1:9" ht="11.25">
      <c r="A57" s="4" t="s">
        <v>1</v>
      </c>
      <c r="B57" s="16">
        <v>200775</v>
      </c>
      <c r="C57" s="5" t="s">
        <v>49</v>
      </c>
      <c r="D57" s="5">
        <v>229502.6</v>
      </c>
      <c r="E57" s="5">
        <v>279078.64</v>
      </c>
      <c r="F57" s="5">
        <v>251171</v>
      </c>
      <c r="G57" s="5">
        <v>236139.55680400482</v>
      </c>
      <c r="H57" s="5">
        <f t="shared" si="0"/>
        <v>-15031.443195995176</v>
      </c>
      <c r="I57" s="9">
        <f t="shared" si="1"/>
        <v>-0.05984545666496202</v>
      </c>
    </row>
    <row r="58" spans="1:9" ht="11.25">
      <c r="A58" s="4" t="s">
        <v>1</v>
      </c>
      <c r="B58" s="16">
        <v>200862</v>
      </c>
      <c r="C58" s="5" t="s">
        <v>54</v>
      </c>
      <c r="D58" s="5">
        <v>279270.86</v>
      </c>
      <c r="E58" s="5">
        <v>324305.03</v>
      </c>
      <c r="F58" s="5">
        <v>302553</v>
      </c>
      <c r="G58" s="5">
        <v>294479.43016075116</v>
      </c>
      <c r="H58" s="5">
        <f t="shared" si="0"/>
        <v>-8073.569839248841</v>
      </c>
      <c r="I58" s="9">
        <f t="shared" si="1"/>
        <v>-0.026684811716455765</v>
      </c>
    </row>
    <row r="59" spans="1:9" ht="11.25">
      <c r="A59" s="4" t="s">
        <v>1</v>
      </c>
      <c r="B59" s="16">
        <v>200004</v>
      </c>
      <c r="C59" s="5" t="s">
        <v>4</v>
      </c>
      <c r="D59" s="5">
        <v>209546.41</v>
      </c>
      <c r="E59" s="5">
        <v>281097.64</v>
      </c>
      <c r="F59" s="5">
        <v>275907</v>
      </c>
      <c r="G59" s="5">
        <v>321723.8311773794</v>
      </c>
      <c r="H59" s="5">
        <f t="shared" si="0"/>
        <v>45816.83117737941</v>
      </c>
      <c r="I59" s="9">
        <f t="shared" si="1"/>
        <v>0.16605896616388643</v>
      </c>
    </row>
    <row r="60" spans="1:9" ht="11.25">
      <c r="A60" s="4" t="s">
        <v>1</v>
      </c>
      <c r="B60" s="16">
        <v>299999</v>
      </c>
      <c r="C60" s="5" t="s">
        <v>0</v>
      </c>
      <c r="D60" s="5">
        <v>161625.06</v>
      </c>
      <c r="E60" s="5">
        <v>163973.52</v>
      </c>
      <c r="F60" s="5">
        <v>199246</v>
      </c>
      <c r="G60" s="5">
        <v>229181.45952972537</v>
      </c>
      <c r="H60" s="5">
        <f t="shared" si="0"/>
        <v>29935.45952972537</v>
      </c>
      <c r="I60" s="9">
        <f t="shared" si="1"/>
        <v>0.15024371645967985</v>
      </c>
    </row>
    <row r="61" spans="2:9" ht="11.25">
      <c r="B61" s="16"/>
      <c r="C61" s="5"/>
      <c r="H61" s="5"/>
      <c r="I61" s="9"/>
    </row>
    <row r="62" spans="2:9" ht="11.25">
      <c r="B62" s="16"/>
      <c r="C62" s="5"/>
      <c r="H62" s="5"/>
      <c r="I62" s="9"/>
    </row>
    <row r="63" spans="1:9" ht="11.25">
      <c r="A63" s="10" t="s">
        <v>66</v>
      </c>
      <c r="B63" s="16"/>
      <c r="C63" s="5"/>
      <c r="H63" s="5"/>
      <c r="I63" s="9"/>
    </row>
    <row r="64" spans="1:9" ht="11.25">
      <c r="A64" s="10" t="s">
        <v>69</v>
      </c>
      <c r="B64" s="16"/>
      <c r="C64" s="5"/>
      <c r="H64" s="5"/>
      <c r="I64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2004-03-02T20:07:31Z</cp:lastPrinted>
  <dcterms:created xsi:type="dcterms:W3CDTF">2004-02-23T19:41:37Z</dcterms:created>
  <dcterms:modified xsi:type="dcterms:W3CDTF">2004-03-02T20:07:35Z</dcterms:modified>
  <cp:category/>
  <cp:version/>
  <cp:contentType/>
  <cp:contentStatus/>
</cp:coreProperties>
</file>