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</sheets>
  <definedNames>
    <definedName name="_xlnm.Print_Titles" localSheetId="0">'Sheet1'!$1:$6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<sst xmlns="http://schemas.openxmlformats.org/spreadsheetml/2006/main" count="20" uniqueCount="18">
  <si>
    <t>Difference</t>
  </si>
  <si>
    <t>ESEA Title I Grants to Local Educational Agencies: FY 2003 and Preliminary FY 2004</t>
  </si>
  <si>
    <t>DC</t>
  </si>
  <si>
    <t>DISTRICT OF COLUMBIA PUBLIC SCHOOLS</t>
  </si>
  <si>
    <t>PART D SUBPART 2</t>
  </si>
  <si>
    <t>FY 2003</t>
  </si>
  <si>
    <t>FY 2002</t>
  </si>
  <si>
    <t>FY 2001</t>
  </si>
  <si>
    <t xml:space="preserve"> </t>
  </si>
  <si>
    <t>State</t>
  </si>
  <si>
    <t>LEA Name</t>
  </si>
  <si>
    <t>LEA ID</t>
  </si>
  <si>
    <t>Dollars</t>
  </si>
  <si>
    <t>Percent</t>
  </si>
  <si>
    <t>*    Based on updated Census poverty data available in January 2004.</t>
  </si>
  <si>
    <t>FY 2004</t>
  </si>
  <si>
    <t>Estimate*</t>
  </si>
  <si>
    <t xml:space="preserve">     Some data required for formulas will be updated before the final allocations are issued in the Spring of 2004.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</si>
</sst>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0" fontId="1" fillId="0" borderId="0" xfId="19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C7" sqref="C7"/>
    </sheetView>
  </sheetViews>
  <sheetFormatPr defaultColWidth="9.140625" defaultRowHeight="12.75"/>
  <cols>
    <col min="1" max="1" width="4.57421875" style="4" bestFit="1" customWidth="1"/>
    <col min="2" max="2" width="7.00390625" style="4" hidden="1" customWidth="1"/>
    <col min="3" max="3" width="36.8515625" style="3" bestFit="1" customWidth="1"/>
    <col min="4" max="5" width="10.7109375" style="5" hidden="1" customWidth="1"/>
    <col min="6" max="7" width="10.7109375" style="5" customWidth="1"/>
    <col min="8" max="8" width="9.57421875" style="3" customWidth="1"/>
    <col min="9" max="9" width="9.7109375" style="6" customWidth="1"/>
    <col min="10" max="16384" width="9.140625" style="3" customWidth="1"/>
  </cols>
  <sheetData>
    <row r="1" spans="1:9" s="13" customFormat="1" ht="12">
      <c r="A1" s="11" t="s">
        <v>1</v>
      </c>
      <c r="B1" s="12"/>
      <c r="D1" s="14"/>
      <c r="E1" s="14"/>
      <c r="F1" s="14"/>
      <c r="G1" s="14"/>
      <c r="I1" s="15"/>
    </row>
    <row r="4" spans="5:9" ht="11.25">
      <c r="E4" s="1" t="s">
        <v>8</v>
      </c>
      <c r="F4" s="1" t="s">
        <v>8</v>
      </c>
      <c r="G4" s="1" t="s">
        <v>15</v>
      </c>
      <c r="H4" s="17" t="s">
        <v>0</v>
      </c>
      <c r="I4" s="17"/>
    </row>
    <row r="5" spans="1:9" ht="11.25">
      <c r="A5" s="7" t="s">
        <v>9</v>
      </c>
      <c r="B5" s="7" t="s">
        <v>11</v>
      </c>
      <c r="C5" s="8" t="s">
        <v>10</v>
      </c>
      <c r="D5" s="2" t="s">
        <v>7</v>
      </c>
      <c r="E5" s="2" t="s">
        <v>6</v>
      </c>
      <c r="F5" s="2" t="s">
        <v>5</v>
      </c>
      <c r="G5" s="2" t="s">
        <v>16</v>
      </c>
      <c r="H5" s="7" t="s">
        <v>12</v>
      </c>
      <c r="I5" s="7" t="s">
        <v>13</v>
      </c>
    </row>
    <row r="7" spans="1:9" ht="11.25">
      <c r="A7" s="4" t="s">
        <v>2</v>
      </c>
      <c r="B7" s="16">
        <v>1100030</v>
      </c>
      <c r="C7" s="5" t="s">
        <v>3</v>
      </c>
      <c r="D7" s="5">
        <v>26602646.97</v>
      </c>
      <c r="E7" s="5">
        <v>34870280.339999996</v>
      </c>
      <c r="F7" s="5">
        <v>44912439</v>
      </c>
      <c r="G7" s="5">
        <v>49087351.505573876</v>
      </c>
      <c r="H7" s="5">
        <f>G7-F7</f>
        <v>4174912.505573876</v>
      </c>
      <c r="I7" s="9">
        <f>IF(F7&gt;0,H7/F7,IF(AND(F7=0,H7&gt;0),"N/A",0))</f>
        <v>0.09295670862083166</v>
      </c>
    </row>
    <row r="8" spans="1:9" ht="11.25">
      <c r="A8" s="4" t="s">
        <v>2</v>
      </c>
      <c r="B8" s="16">
        <v>1199999</v>
      </c>
      <c r="C8" s="5" t="s">
        <v>4</v>
      </c>
      <c r="D8" s="5">
        <v>0</v>
      </c>
      <c r="E8" s="5">
        <v>0</v>
      </c>
      <c r="F8" s="5">
        <v>0</v>
      </c>
      <c r="G8" s="5">
        <v>0</v>
      </c>
      <c r="H8" s="5">
        <f>G8-F8</f>
        <v>0</v>
      </c>
      <c r="I8" s="9">
        <f>IF(F8&gt;0,H8/F8,IF(AND(F8=0,H8&gt;0),"N/A",0))</f>
        <v>0</v>
      </c>
    </row>
    <row r="9" spans="2:9" ht="11.25">
      <c r="B9" s="16"/>
      <c r="C9" s="5"/>
      <c r="H9" s="5"/>
      <c r="I9" s="9"/>
    </row>
    <row r="10" spans="2:9" ht="11.25">
      <c r="B10" s="16"/>
      <c r="C10" s="5"/>
      <c r="H10" s="5"/>
      <c r="I10" s="9"/>
    </row>
    <row r="11" spans="1:9" ht="11.25">
      <c r="A11" s="10" t="s">
        <v>14</v>
      </c>
      <c r="B11" s="16"/>
      <c r="C11" s="5"/>
      <c r="H11" s="5"/>
      <c r="I11" s="9"/>
    </row>
    <row r="12" spans="1:9" ht="11.25">
      <c r="A12" s="10" t="s">
        <v>17</v>
      </c>
      <c r="B12" s="16"/>
      <c r="C12" s="5"/>
      <c r="H12" s="5"/>
      <c r="I12" s="9"/>
    </row>
  </sheetData>
  <mergeCells count="1">
    <mergeCell ref="H4:I4"/>
  </mergeCells>
  <printOptions/>
  <pageMargins left="0.5" right="0.5" top="0.5" bottom="0.25" header="0.5" footer="0.5"/>
  <pageSetup horizontalDpi="600" verticalDpi="600" orientation="portrait" r:id="rId1"/>
  <headerFooter alignWithMargins="0">
    <oddHeader>&amp;R&amp;D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Soper</dc:creator>
  <cp:keywords/>
  <dc:description/>
  <cp:lastModifiedBy>Ian Soper</cp:lastModifiedBy>
  <cp:lastPrinted>2004-02-24T21:09:40Z</cp:lastPrinted>
  <dcterms:created xsi:type="dcterms:W3CDTF">2004-02-23T19:41:37Z</dcterms:created>
  <dcterms:modified xsi:type="dcterms:W3CDTF">2004-03-02T20:09:32Z</dcterms:modified>
  <cp:category/>
  <cp:version/>
  <cp:contentType/>
  <cp:contentStatus/>
</cp:coreProperties>
</file>