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<sst xmlns="http://schemas.openxmlformats.org/spreadsheetml/2006/main" count="1062" uniqueCount="538">
  <si>
    <t>MARSHALL SCHOOL DISTRICT</t>
  </si>
  <si>
    <t>HUME R-VIII</t>
  </si>
  <si>
    <t>HURLEY R-I</t>
  </si>
  <si>
    <t>IBERIA R-V</t>
  </si>
  <si>
    <t>SCOTT CITY R-I</t>
  </si>
  <si>
    <t>INDEPENDENCE PUBLIC SCHOOLS</t>
  </si>
  <si>
    <t>IRON COUNTY C-4</t>
  </si>
  <si>
    <t>JACKSON R-II</t>
  </si>
  <si>
    <t>NORTH DAVIESS R-III</t>
  </si>
  <si>
    <t>MONITEAU COUNTY C-1</t>
  </si>
  <si>
    <t>JASPER COUNTY R-V</t>
  </si>
  <si>
    <t>JEFFERSON CITY PUBLIC SCHOOLS</t>
  </si>
  <si>
    <t>JEFFERSON C-123</t>
  </si>
  <si>
    <t>JEFFERSON COUNTY R-VII</t>
  </si>
  <si>
    <t>JENNINGS SCHOOL DISTRICT</t>
  </si>
  <si>
    <t>JOPLIN R-VIII SCHOOL DISTRICT</t>
  </si>
  <si>
    <t>CLARK COUNTY R-I</t>
  </si>
  <si>
    <t>KANSAS CITY SCHOOL DISTRICT</t>
  </si>
  <si>
    <t>KEARNEY R-I SCHOOL DISTRICT</t>
  </si>
  <si>
    <t>KELSO C-7</t>
  </si>
  <si>
    <t>KENNETT #39 SCHOOL DISTRICT</t>
  </si>
  <si>
    <t>KEYTESVILLE R-III SCHOOL DISTRICT</t>
  </si>
  <si>
    <t>KING CITY R-I</t>
  </si>
  <si>
    <t>KINGSTON 42</t>
  </si>
  <si>
    <t>KINGSVILLE R-I SCHOOL DISTRICT</t>
  </si>
  <si>
    <t>KIRBYVILLE R-VI</t>
  </si>
  <si>
    <t>KIRKSVILLE R-III SCHOOL DISTRICT</t>
  </si>
  <si>
    <t>KIRKWOOD SCHOOL DISTRICT</t>
  </si>
  <si>
    <t>KNOB NOSTER R-VIII</t>
  </si>
  <si>
    <t>OREGON-HOWELL R-III</t>
  </si>
  <si>
    <t>LA MONTE R-IV</t>
  </si>
  <si>
    <t>LA PLATA R-II</t>
  </si>
  <si>
    <t>LACLEDE COUNTY C-5</t>
  </si>
  <si>
    <t>LADUE SCHOOL DISTRICT</t>
  </si>
  <si>
    <t>LAMAR R-I</t>
  </si>
  <si>
    <t>LAQUEY R-V</t>
  </si>
  <si>
    <t>LAREDO R-VII</t>
  </si>
  <si>
    <t>LATHROP R-II SCHOOL DISTRICT</t>
  </si>
  <si>
    <t>LAWSON R-XIV</t>
  </si>
  <si>
    <t>WEST ST. FRANCIS COUNTY R-IV</t>
  </si>
  <si>
    <t>LEE'S SUMMIT R-7 SCHOOL DISTRICT</t>
  </si>
  <si>
    <t>LEESVILLE R-IX</t>
  </si>
  <si>
    <t>LEETON R-X</t>
  </si>
  <si>
    <t>LEOPOLD R-III SCHOOL DISTRICT</t>
  </si>
  <si>
    <t>LESTERVILLE R-IV SCHOOL DISTRICT</t>
  </si>
  <si>
    <t>LEWIS COUNTY C-1</t>
  </si>
  <si>
    <t>LEXINGTON R-V SCHOOL DISTRICT</t>
  </si>
  <si>
    <t>LIBERAL R-II</t>
  </si>
  <si>
    <t>LIBERTY SCHOOLS</t>
  </si>
  <si>
    <t>LICKING SCHOOL DISTRICT</t>
  </si>
  <si>
    <t>LINCOLN R-II</t>
  </si>
  <si>
    <t>LINDBERGH R-VIII SCHOOL DISTRICT</t>
  </si>
  <si>
    <t>OSAGE COUNTY R-II SCHOOLS</t>
  </si>
  <si>
    <t>LOCKWOOD R-I</t>
  </si>
  <si>
    <t>GREENE COUNTY R-VIII</t>
  </si>
  <si>
    <t>LONEDELL R-XIV</t>
  </si>
  <si>
    <t>LONE JACK C-6 SCHOOL DISTRICT</t>
  </si>
  <si>
    <t>LOUISIANA R-II</t>
  </si>
  <si>
    <t>LURAY 33</t>
  </si>
  <si>
    <t>WOODLAND R-IV SCHOOL DISTRICT</t>
  </si>
  <si>
    <t>MACKS CREEK R-V</t>
  </si>
  <si>
    <t>MACON COUNTY R-I SCHOOL DISTRICT</t>
  </si>
  <si>
    <t>MADISON C-3 SCHOOL DISTRICT</t>
  </si>
  <si>
    <t>MALDEN R-I SCHOOL DISTRICT</t>
  </si>
  <si>
    <t>MALTA BEND R-V</t>
  </si>
  <si>
    <t>MANES R-V</t>
  </si>
  <si>
    <t>MANSFIELD R-IV SCHOOL DISTRICT</t>
  </si>
  <si>
    <t>MAPLEWOOD-RICHMOND HEIGHTS</t>
  </si>
  <si>
    <t>MARCELINE R-V SCHOOL DISTRICT</t>
  </si>
  <si>
    <t>MARION COUNTY EARLY R-V</t>
  </si>
  <si>
    <t>MARION COUNTY R-II SCHOOL DISTRICT</t>
  </si>
  <si>
    <t>MARIONVILLE R-IX</t>
  </si>
  <si>
    <t>MARK TWAIN R-VIII</t>
  </si>
  <si>
    <t>MARQUAND-ZION SCHOOL DISTRICT</t>
  </si>
  <si>
    <t>MARSHFIELD R-I</t>
  </si>
  <si>
    <t>MARYVILLE R-II SCHOOLS</t>
  </si>
  <si>
    <t>MAYSVILLE R-I</t>
  </si>
  <si>
    <t>MCDONALD COUNTY R-I</t>
  </si>
  <si>
    <t>MEADVILLE R-IV</t>
  </si>
  <si>
    <t>MEHLVILLE SCHOOL DISTRICT</t>
  </si>
  <si>
    <t>SCOTLAND COUNTY R-I SCHOOL DISTRICT</t>
  </si>
  <si>
    <t>NORTH MERCER COUNTY R-III</t>
  </si>
  <si>
    <t>MEXICO 59 SCHOOL DISTRICT</t>
  </si>
  <si>
    <t>MIAMI R-I</t>
  </si>
  <si>
    <t>MIDDLE GROVE C-1</t>
  </si>
  <si>
    <t>MILAN C-2</t>
  </si>
  <si>
    <t>MILLER R-II SCHOOL DISTRICT</t>
  </si>
  <si>
    <t>MIRABILE C-1</t>
  </si>
  <si>
    <t>MISSOURI CITY 56</t>
  </si>
  <si>
    <t>MOBERLY SCHOOL DISTRICT</t>
  </si>
  <si>
    <t>MONETT R-I SCHOOL DISTRICT</t>
  </si>
  <si>
    <t>HIGH POINT R-III</t>
  </si>
  <si>
    <t>MONITEAU COUNTY R-V</t>
  </si>
  <si>
    <t>MONROE CITY R-I SCHOOL DISTRICT</t>
  </si>
  <si>
    <t>MONTGOMERY COUNTY R-II SCHOOL DISTRI</t>
  </si>
  <si>
    <t>MONTROSE R-XIV</t>
  </si>
  <si>
    <t>SCOTT COUNTY CENTRAL SCHOOLS</t>
  </si>
  <si>
    <t>HOLT COUNTY R-II</t>
  </si>
  <si>
    <t>MOUNTAIN GROVE R-III SCHOOL DISTRICT</t>
  </si>
  <si>
    <t>MOUNTAIN VIEW-BIRCH TREE R-III</t>
  </si>
  <si>
    <t>MT. VERNON R-V</t>
  </si>
  <si>
    <t>NORTHEAST NODAWAY COUNTY R-V</t>
  </si>
  <si>
    <t>NORTH NODAWAY COUNTY R-VI</t>
  </si>
  <si>
    <t>NAYLOR R-II</t>
  </si>
  <si>
    <t>NEELYVILLE R-IV SCHOOL DISTRICT</t>
  </si>
  <si>
    <t>NEOSHO R-5 SCHOOL DISTRICT</t>
  </si>
  <si>
    <t>NEVADA R-V</t>
  </si>
  <si>
    <t>NEW BLOOMFIELD R-III</t>
  </si>
  <si>
    <t>MACOUNTYN COUNTY R-IV</t>
  </si>
  <si>
    <t>NEW FRANKLIN R-I SCHOOL DISTRICT</t>
  </si>
  <si>
    <t>NEW HAVEN</t>
  </si>
  <si>
    <t>NEW YORK R-IV SCHOOL DISTRICT</t>
  </si>
  <si>
    <t>NEWBURG R-II SCHOOL DISTRICT</t>
  </si>
  <si>
    <t>NEWTOWN-HARRIS R-III</t>
  </si>
  <si>
    <t>NIANGUA R-V</t>
  </si>
  <si>
    <t>NIXA SCHOOL DISTRICT</t>
  </si>
  <si>
    <t>NODAWAY-HOLT R-VII SCHOOL DISTRICT</t>
  </si>
  <si>
    <t>NORBORNE R-VIII SCHOOL DISTRICT</t>
  </si>
  <si>
    <t>NORMANDY</t>
  </si>
  <si>
    <t>NORTH ANDREW COUNTY R-VI SCHOOL DIST</t>
  </si>
  <si>
    <t>NORTH CALLAWAY R-I SCHOOL DISTRICT</t>
  </si>
  <si>
    <t>NORTH HARRISON R-III</t>
  </si>
  <si>
    <t>NORTH KANSAS CITY SCHOOL DISTRICT</t>
  </si>
  <si>
    <t>NORTH PLATTE COUNTY R-I</t>
  </si>
  <si>
    <t>NORTHEAST RANDOLPH COUNTY R-IV</t>
  </si>
  <si>
    <t>NORTHWEST R-I SCHOOL DISTRICT</t>
  </si>
  <si>
    <t>NORTHWESTERN R-I</t>
  </si>
  <si>
    <t>NORWOOD R-I</t>
  </si>
  <si>
    <t>ADAIR COUNTY R-I</t>
  </si>
  <si>
    <t>OAK GROVE R-VI SCHOOL DISTRICT</t>
  </si>
  <si>
    <t>OAK HILL R-I</t>
  </si>
  <si>
    <t>OAK RIDGE R-VI SCHOOL DISTRICT</t>
  </si>
  <si>
    <t>ODESSA R-VII</t>
  </si>
  <si>
    <t>ORAN R-III</t>
  </si>
  <si>
    <t>ST. CHARLES COUNTY R-V</t>
  </si>
  <si>
    <t>SOUTH HOLT COUNTY R-I</t>
  </si>
  <si>
    <t>ORRICK R-XI</t>
  </si>
  <si>
    <t>OSBORN R-O SCHOOL DISTRICT</t>
  </si>
  <si>
    <t>OTTERVILLE R-VI</t>
  </si>
  <si>
    <t>GASCONADE COUNTY R-II SCHOOL DISTRIC</t>
  </si>
  <si>
    <t>THORNFIELD R-I</t>
  </si>
  <si>
    <t>LUTIE R-VI</t>
  </si>
  <si>
    <t>OZARK R-VI SCHOOL DISTRICT</t>
  </si>
  <si>
    <t>MERAMEC VALLEY R-III</t>
  </si>
  <si>
    <t>PALMYRA R-I SCHOOL DISTRICT</t>
  </si>
  <si>
    <t>PARIS R-II SCHOOL DISTRICT</t>
  </si>
  <si>
    <t>PARK HILL SCHOOL DISTRICT</t>
  </si>
  <si>
    <t>PARKWAY SCHOOL DISTRICT</t>
  </si>
  <si>
    <t>MEADOW HEIGHTS R-II</t>
  </si>
  <si>
    <t>PATTONSBURG R-II</t>
  </si>
  <si>
    <t>PATTONVILLE SCHOOL DISTRICT</t>
  </si>
  <si>
    <t>RAYMORE-PECULIAR R-II SCHOOL DISTRIC</t>
  </si>
  <si>
    <t>SOUTHWEST R-V</t>
  </si>
  <si>
    <t>SPARTA R-III SCHOOL DISTRICT</t>
  </si>
  <si>
    <t>SPICKARD R-II</t>
  </si>
  <si>
    <t>SPOKANE R-VII</t>
  </si>
  <si>
    <t>SPRINGFIELD SCHOOL DISTRICT</t>
  </si>
  <si>
    <t>ST. CHARLES R-VI</t>
  </si>
  <si>
    <t>FRANCIS HOWELL SCHOOL DISTRICT</t>
  </si>
  <si>
    <t>ST. CLAIR R-XIII</t>
  </si>
  <si>
    <t>ST. ELIZABETH R-IV SCHOOL DISTRICT</t>
  </si>
  <si>
    <t>CENTRAL R-III</t>
  </si>
  <si>
    <t>ST. JAMES R-I SCHOOL DISTRICT</t>
  </si>
  <si>
    <t>ST LOUIS CITY</t>
  </si>
  <si>
    <t>GENTRY COUNTY R-II SCHOOL DISTRICT</t>
  </si>
  <si>
    <t>STE. GENEVIEVE COUNTY R-II</t>
  </si>
  <si>
    <t>STEELVILLE SCHOOL DISTRICT</t>
  </si>
  <si>
    <t>STET R-XV</t>
  </si>
  <si>
    <t>STEWARTSVILLE C-2 SCHOOL DISTRICT</t>
  </si>
  <si>
    <t>STOCKTON R-I</t>
  </si>
  <si>
    <t>CAMDEN COUNTY R-II SCHOOL DISTRICT</t>
  </si>
  <si>
    <t>MORGAN COUNTY R-I</t>
  </si>
  <si>
    <t>STRAFFORD R-VI</t>
  </si>
  <si>
    <t>STRASBURG C-3</t>
  </si>
  <si>
    <t>STURGEON R-V</t>
  </si>
  <si>
    <t>TRI-COUNTY R-VII</t>
  </si>
  <si>
    <t>EAST NEWTON COUNTY R-VI</t>
  </si>
  <si>
    <t>TROY R-III SCHOOL DISTRICT</t>
  </si>
  <si>
    <t>MILLER COUNTY R-III</t>
  </si>
  <si>
    <t>TWIN RIVERS R-X SCHOOL DISTRICT</t>
  </si>
  <si>
    <t>UNION R-XI SCHOOL DISTRICT</t>
  </si>
  <si>
    <t>UNION STAR R-II</t>
  </si>
  <si>
    <t>UNIVERSITY CITY SCHOOL DISTRICT</t>
  </si>
  <si>
    <t>VALLEY PARK SCHOOL DISTRICT</t>
  </si>
  <si>
    <t>VALLEY R-VI</t>
  </si>
  <si>
    <t>VAN BUREN R-I SCHOOL DISTRICT</t>
  </si>
  <si>
    <t>VAN-FAR SCHOOL DISTRICT</t>
  </si>
  <si>
    <t>VERONA R-VII SCHOOL DISTRICT</t>
  </si>
  <si>
    <t>MORGAN COUNTY R-II SCHOOL DISTRICT</t>
  </si>
  <si>
    <t>MARIES COUNTY R-I</t>
  </si>
  <si>
    <t>WEST NODAWAY COUNTY R-I</t>
  </si>
  <si>
    <t>WALNUT GROVE R-V</t>
  </si>
  <si>
    <t>WARRENSBURG R-VI</t>
  </si>
  <si>
    <t>WARREN COUNTY R-III</t>
  </si>
  <si>
    <t>WARSAW R-IX</t>
  </si>
  <si>
    <t>WASHINGTON SCHOOL DISTRICT</t>
  </si>
  <si>
    <t>KINGSTON K-14</t>
  </si>
  <si>
    <t>RICHWOODS R-VII</t>
  </si>
  <si>
    <t>WAYNESVILLE R-VI SCHOOLS</t>
  </si>
  <si>
    <t>WEAUBLEAU R-III</t>
  </si>
  <si>
    <t>WEBB CITY R-VII</t>
  </si>
  <si>
    <t>WEBSTER GROVES SCHOOL DISTRICT</t>
  </si>
  <si>
    <t>WELLINGTON-NAPOLEON R-IX</t>
  </si>
  <si>
    <t>WELLSTON</t>
  </si>
  <si>
    <t>WELLSVILLE MIDDLETOWN R-I SCHOOL DIS</t>
  </si>
  <si>
    <t>WENTZVILLE R-IV SCHOOL DISTRICT</t>
  </si>
  <si>
    <t>WEST PLAINS R-VII SCHOOL DISTRICT</t>
  </si>
  <si>
    <t>WEST PLATTE COUNTY R-II</t>
  </si>
  <si>
    <t>MIDWAY SCHOOL DISTRICT</t>
  </si>
  <si>
    <t>OSAGE COUNTY R-III SCHOOL DISTRICT</t>
  </si>
  <si>
    <t>WESTRAN R-I SCHOOL DISTRICT</t>
  </si>
  <si>
    <t>WESTVIEW C-6</t>
  </si>
  <si>
    <t>WHEATLAND R-II</t>
  </si>
  <si>
    <t>WHEATON R-III</t>
  </si>
  <si>
    <t>WILLARD SCHOOL DISTRICT</t>
  </si>
  <si>
    <t>WILLOW SPRINGS R-IV</t>
  </si>
  <si>
    <t>WINDSOR C-1 SCHOOL DISTRICT</t>
  </si>
  <si>
    <t>HENRY COUNTY R-I</t>
  </si>
  <si>
    <t>WINFIELD SCHOOL DISTRICT</t>
  </si>
  <si>
    <t>WINONA R-III SCHOOL DISTRICT</t>
  </si>
  <si>
    <t>WINSTON R-VI</t>
  </si>
  <si>
    <t>WORTH COUNTY R-III</t>
  </si>
  <si>
    <t>WRIGHT CITY R-II SCHOOL DISTRICT</t>
  </si>
  <si>
    <t>WYACONDA C-1</t>
  </si>
  <si>
    <t>ZALMA R-V</t>
  </si>
  <si>
    <t>PART D SUBPART 2</t>
  </si>
  <si>
    <t>LEBANON SCHOOL DISTRICT</t>
  </si>
  <si>
    <t>NORTH PEMISCOUNTYT COUNTY R-I</t>
  </si>
  <si>
    <t>PEMISCOT COUNTY R-3 SCHOOL DISTRICT</t>
  </si>
  <si>
    <t>PERRY COUNTY 32 SCHOOL DISTRICT</t>
  </si>
  <si>
    <t>PETTIS COUNTY R-XII</t>
  </si>
  <si>
    <t>PHELPS COUNTY R-III</t>
  </si>
  <si>
    <t>PIERCE CITY R-VI</t>
  </si>
  <si>
    <t>PIKE COUNTY R-III</t>
  </si>
  <si>
    <t>PILOT GROVE C-4</t>
  </si>
  <si>
    <t>PLATO R-V SCHOOL DISTRICT</t>
  </si>
  <si>
    <t>PLATTE COUNTY R-III</t>
  </si>
  <si>
    <t>CLINTON COUNTY R-III SCHOOL DISTRICT</t>
  </si>
  <si>
    <t>PLEASANT HILL R-III</t>
  </si>
  <si>
    <t>PLEASANT HOPE R-VI</t>
  </si>
  <si>
    <t>POLO R-VII SCHOOL DISTRICT</t>
  </si>
  <si>
    <t>POPLAR BLUFF R-I SCHOOL DISTRICT</t>
  </si>
  <si>
    <t>POTOSI R-III SCHOOL DISTRICT</t>
  </si>
  <si>
    <t>PRAIRIE HOME R-V SCHOOL DISTRICT</t>
  </si>
  <si>
    <t>PRINCETON R-V</t>
  </si>
  <si>
    <t>PURDY R-II SCHOOL DISTRICT</t>
  </si>
  <si>
    <t>PUTNAM COUNTY R-I SCHOOL DISTRICT</t>
  </si>
  <si>
    <t>PUXICO R-VIII</t>
  </si>
  <si>
    <t>RALLS COUNTY R-II</t>
  </si>
  <si>
    <t>RAYMONDVILLE R-7 SCHOOL DISTRICT</t>
  </si>
  <si>
    <t>RAYTOWN C-2</t>
  </si>
  <si>
    <t>REEDS SPRING R-IV</t>
  </si>
  <si>
    <t>RENICK R-V SCHOOL DISTRICT</t>
  </si>
  <si>
    <t>REPUBLIC SCHOOL DISTRICT</t>
  </si>
  <si>
    <t>REVERE C-3</t>
  </si>
  <si>
    <t>RICH HILL R-IV</t>
  </si>
  <si>
    <t>RICHARDS R-V SCHOOL DISTRICT</t>
  </si>
  <si>
    <t>RICHLAND R-I SCHOOL DISTRICT</t>
  </si>
  <si>
    <t>PULASKI COUNTY R-IV</t>
  </si>
  <si>
    <t>RICHMOND R-XVI SCHOOL DISTRICT</t>
  </si>
  <si>
    <t>RIDGEWAY R-V</t>
  </si>
  <si>
    <t>RIPLEY COUNTY R-III SCHOOL DISTRICT</t>
  </si>
  <si>
    <t>RIPLEY COUNTY R-IV</t>
  </si>
  <si>
    <t>RISCO R-II</t>
  </si>
  <si>
    <t>RITENOUR SCHOOL DISTRICT</t>
  </si>
  <si>
    <t>RIVERVIEW GARDENS SCHOOL DISTRICT</t>
  </si>
  <si>
    <t>ROCK PORT R-II SCHOOL DISTRICT</t>
  </si>
  <si>
    <t>ROCKWOOD SCHOOL DISTRICT</t>
  </si>
  <si>
    <t>ROLLA 31 SCHOOL DISTRICT</t>
  </si>
  <si>
    <t>ROSCOE C-1</t>
  </si>
  <si>
    <t>COLE COUNTY R-I SCHOOL DISTRICT</t>
  </si>
  <si>
    <t>ST. JOSEPH SCHOOL DISTRICT</t>
  </si>
  <si>
    <t>SALEM R-80 SCHOOL DISTRICT</t>
  </si>
  <si>
    <t>HARDEMAN R-X</t>
  </si>
  <si>
    <t>OREARVILLE R-IV</t>
  </si>
  <si>
    <t>SALISBURY R-IV</t>
  </si>
  <si>
    <t>SARCOXIE R-II</t>
  </si>
  <si>
    <t>SAVANNAH R-III</t>
  </si>
  <si>
    <t>NORTHEAST VERNON COUNTY R-I</t>
  </si>
  <si>
    <t>SCHOOL OF THE OSAGE R-II</t>
  </si>
  <si>
    <t>SCHUYLER COUNTY R-I</t>
  </si>
  <si>
    <t>SEDALIA 200</t>
  </si>
  <si>
    <t>SENATH-HORNERSVILLE C-8</t>
  </si>
  <si>
    <t>SENECA R-VII</t>
  </si>
  <si>
    <t>SEYMOUR R-II</t>
  </si>
  <si>
    <t>SHAWNEE R-III</t>
  </si>
  <si>
    <t>SHELBY COUNTY R-IV SCHOOL DISTRICT</t>
  </si>
  <si>
    <t>SHELBY COUNTY C-1</t>
  </si>
  <si>
    <t>SHELDON R-VIII</t>
  </si>
  <si>
    <t>SHELL KNOB 78</t>
  </si>
  <si>
    <t>SIKESTON SCHOOL DISTRICT</t>
  </si>
  <si>
    <t>SILEX R-I SCHOOL DISTRICT</t>
  </si>
  <si>
    <t>SLATER</t>
  </si>
  <si>
    <t>SMITHTON R-VI</t>
  </si>
  <si>
    <t>SMITHVILLE SCHOOL DISTRICT</t>
  </si>
  <si>
    <t>SOUTH CALLAWAY R-II SCHOOLS</t>
  </si>
  <si>
    <t>SOUTH IRON COUNTY R-I</t>
  </si>
  <si>
    <t>SOUTH NODAWAY COUNTY R-IV</t>
  </si>
  <si>
    <t>SOUTH PEMISCOT SCHOOLS</t>
  </si>
  <si>
    <t>SOUTHERN BOONE COUNTY R-I</t>
  </si>
  <si>
    <t>SOUTHERN REYNOLDS COUNTY R-IV</t>
  </si>
  <si>
    <t>SOUTHLAND SCHOOL DISTRICT</t>
  </si>
  <si>
    <t>SOUTHWEST LIVINGSTON COUNTY R-I</t>
  </si>
  <si>
    <t>SUCCESS R-VI</t>
  </si>
  <si>
    <t>SULLIVAN SCHOOL DISTRICT</t>
  </si>
  <si>
    <t>SUMMERSVILLE R-II SCHOOL DISTRICT</t>
  </si>
  <si>
    <t>SUNRISE R-IX</t>
  </si>
  <si>
    <t>SWEDEBORG R-III</t>
  </si>
  <si>
    <t>SWEET SPRINGS R-VII</t>
  </si>
  <si>
    <t>TANEYVILLE R-II</t>
  </si>
  <si>
    <t>TARKIO R-I SCHOOL DISTRICT</t>
  </si>
  <si>
    <t>THAYER R-II</t>
  </si>
  <si>
    <t>TINA-AVALON R-II</t>
  </si>
  <si>
    <t>MONITEAU COUNTY R-VI SCHOOL DISTRICT</t>
  </si>
  <si>
    <t>TRENTON R-IX</t>
  </si>
  <si>
    <t>OSCEOLA SCHOOL DISTRICT</t>
  </si>
  <si>
    <t>Difference</t>
  </si>
  <si>
    <t>ESEA Title I Grants to Local Educational Agencies: FY 2003 and Preliminary FY 2004</t>
  </si>
  <si>
    <t>BLOOMFIELD SCHOOL DISTRICT</t>
  </si>
  <si>
    <t>CANTON SCHOOL DISTRICT</t>
  </si>
  <si>
    <t>CLINTON</t>
  </si>
  <si>
    <t>GREEN RIDGE R-VIII</t>
  </si>
  <si>
    <t>GREENFIELD R-IV</t>
  </si>
  <si>
    <t>GREENVILLE R-II</t>
  </si>
  <si>
    <t>PLEASANT VIEW R-VI</t>
  </si>
  <si>
    <t>HALE R-I</t>
  </si>
  <si>
    <t>HALFWAY R-III</t>
  </si>
  <si>
    <t>BOONE COUNTY R-IV</t>
  </si>
  <si>
    <t>HAMILTON R-II</t>
  </si>
  <si>
    <t>HANCOCK PLACE SCHOOL DISTRICT</t>
  </si>
  <si>
    <t>HANNIBAL SCHOOL DISTRICT</t>
  </si>
  <si>
    <t>HARDIN-CENTRAL C-2 SCHOOL DISTRICT</t>
  </si>
  <si>
    <t>HARRISBURG R-VIII</t>
  </si>
  <si>
    <t>HARRISONVILLE R-IX</t>
  </si>
  <si>
    <t>HARTVILLE R-II SCHOOL DISTRICT</t>
  </si>
  <si>
    <t>HAYTI R-II</t>
  </si>
  <si>
    <t>HAZELWOOD SCHOOL DISTRICT</t>
  </si>
  <si>
    <t>DUNKLIN R-V SCHOOL DISTRICT</t>
  </si>
  <si>
    <t>GASCONADE COUNTY R-I</t>
  </si>
  <si>
    <t>HERMITAGE R-IV</t>
  </si>
  <si>
    <t>HICKORY COUNTY R-I</t>
  </si>
  <si>
    <t>HICKMAN MILLS C1 SCHOOL DISTRICT</t>
  </si>
  <si>
    <t>HIGBEE R-VIII</t>
  </si>
  <si>
    <t>LAFAYETTE COUNTY C-1 SCHOOL DISTRICT</t>
  </si>
  <si>
    <t>HILLSBORO R-III SCHOOL DISTRICT</t>
  </si>
  <si>
    <t>HOLCOMB R-III</t>
  </si>
  <si>
    <t>HOLDEN R-III SCHOOL DISTRICT</t>
  </si>
  <si>
    <t>HOLLIDAY C-2 SCHOOL DISTRICT</t>
  </si>
  <si>
    <t>HOLLISTER R-V</t>
  </si>
  <si>
    <t>HOUSTON R-I SCHOOL DISTRICT</t>
  </si>
  <si>
    <t>JUNCTION HILL C-12</t>
  </si>
  <si>
    <t>GLENWOOD R-VIII</t>
  </si>
  <si>
    <t>HOWELL VALLEY R-I</t>
  </si>
  <si>
    <t>HUDSON R-IX</t>
  </si>
  <si>
    <t>PETTIS COUNTY R-V</t>
  </si>
  <si>
    <t>HUMANSVILLE R-IV</t>
  </si>
  <si>
    <t>MO</t>
  </si>
  <si>
    <t>MARIES COUNTY R-II</t>
  </si>
  <si>
    <t>SOUTH HARRISON SCHOOL DISTRICT</t>
  </si>
  <si>
    <t>PORTAGEVILLE SCHOOL DISTRICT</t>
  </si>
  <si>
    <t>NEW MADRID COUNTY R-I</t>
  </si>
  <si>
    <t>COLUMBIA PUBLIC SCHOOLS</t>
  </si>
  <si>
    <t>ADRIAN COUNTY R-III</t>
  </si>
  <si>
    <t>ADVANCE R-IV</t>
  </si>
  <si>
    <t>AFFTON SCHOOL DISTRICT</t>
  </si>
  <si>
    <t>ALBANY R-III SCHOOL DISTRICT</t>
  </si>
  <si>
    <t>SANTA FE R-X</t>
  </si>
  <si>
    <t>ALTENBURG 48</t>
  </si>
  <si>
    <t>ALTON R-IV</t>
  </si>
  <si>
    <t>APPLETON CITY R-II</t>
  </si>
  <si>
    <t>ARCADIA VALLEY R-II</t>
  </si>
  <si>
    <t>CASS COUNTY R-V</t>
  </si>
  <si>
    <t>ASH GROVE R-IV SCHOOL DISTRICT</t>
  </si>
  <si>
    <t>ATLANTA C-3 SCHOOLS</t>
  </si>
  <si>
    <t>AURORA R-8 SCHOOL DISTRICT</t>
  </si>
  <si>
    <t>AVA R-I</t>
  </si>
  <si>
    <t>AVENUE CITY R-IX</t>
  </si>
  <si>
    <t>AVILLA R-XIII</t>
  </si>
  <si>
    <t>BAKERSFIELD R-IV</t>
  </si>
  <si>
    <t>BALLARD R-II</t>
  </si>
  <si>
    <t>BAYLESS SCHOOL DISTRICT</t>
  </si>
  <si>
    <t>BELL CITY R-II</t>
  </si>
  <si>
    <t>BELLEVIEW R-III</t>
  </si>
  <si>
    <t>BELTON 124</t>
  </si>
  <si>
    <t>SCOTT COUNTY R-IV</t>
  </si>
  <si>
    <t>BERNIE SCHOOL DISTRICT</t>
  </si>
  <si>
    <t>BEVIER C-4</t>
  </si>
  <si>
    <t>BILLINGS R-IV SCHOOL DISTRICT</t>
  </si>
  <si>
    <t>BISMARCK R-V</t>
  </si>
  <si>
    <t>BLACKWATER R-II</t>
  </si>
  <si>
    <t>BLUE EYE SCHOOL DISTRICT</t>
  </si>
  <si>
    <t>BLUE SPRINGS R-IV</t>
  </si>
  <si>
    <t>BOLIVAR R-I</t>
  </si>
  <si>
    <t>BONCL R-X</t>
  </si>
  <si>
    <t>NORTH ST. FRANCIS COUNTY R-I</t>
  </si>
  <si>
    <t>BOONVILLE SCHOOL DISTRICT</t>
  </si>
  <si>
    <t>BOSWORTH R-V</t>
  </si>
  <si>
    <t>CRAWFORD COUNTY R-I</t>
  </si>
  <si>
    <t>BOWLING GREEN R-I SCHOOL DISTRICT</t>
  </si>
  <si>
    <t>BRADLEYVILLE R-I</t>
  </si>
  <si>
    <t>DELTA C-7</t>
  </si>
  <si>
    <t>BRANSON R-IV SCHOOL DISTRICT</t>
  </si>
  <si>
    <t>ADAIR COUNTY R-II</t>
  </si>
  <si>
    <t>BRAYMER C-4</t>
  </si>
  <si>
    <t>BRECKENRIDGE R-I</t>
  </si>
  <si>
    <t>BRENTWOOD SCHOOL DISTRICT</t>
  </si>
  <si>
    <t>BRONAUGH R-VII</t>
  </si>
  <si>
    <t>BROOKFIELD R-III SCHOOL DISTRICT</t>
  </si>
  <si>
    <t>LINN COUNTY R-I SCHOOL DISTRICT</t>
  </si>
  <si>
    <t>BRUNSWICK R-II</t>
  </si>
  <si>
    <t>BUCKLIN R-II</t>
  </si>
  <si>
    <t>DALLAS COUNTY R-I</t>
  </si>
  <si>
    <t>COOPER COUNTY C-4</t>
  </si>
  <si>
    <t>BUNKER R-III</t>
  </si>
  <si>
    <t>BUTLER R-V SCHOOL DISTRICT</t>
  </si>
  <si>
    <t>CABOOL SCHOOL DISTRICT</t>
  </si>
  <si>
    <t>CAINSVILLE R-I</t>
  </si>
  <si>
    <t>CALHOUN R-VIII</t>
  </si>
  <si>
    <t>MONITEAU COUNTY R-I SCHOOL DISTRICT</t>
  </si>
  <si>
    <t>CALLAO C-8</t>
  </si>
  <si>
    <t>CAMDENTON R-III SCHOOL DISTRICT</t>
  </si>
  <si>
    <t>CAMERON R-I</t>
  </si>
  <si>
    <t>CAMPBELL R-II SCHOOL DISTRICT</t>
  </si>
  <si>
    <t>CAPE GIRARDEAU 63</t>
  </si>
  <si>
    <t>NELL HOLCOMB R-IV</t>
  </si>
  <si>
    <t>CARL JUNCTION R-I</t>
  </si>
  <si>
    <t>CARROLLTON R-VII</t>
  </si>
  <si>
    <t>CARTHAGE R-IX</t>
  </si>
  <si>
    <t>CARUTHERSVILLE SCHOOL DISTRICT</t>
  </si>
  <si>
    <t>CASSVILLE R-IV</t>
  </si>
  <si>
    <t>CENTER 58</t>
  </si>
  <si>
    <t>JOHNSON COUNTY R-VII</t>
  </si>
  <si>
    <t>CENTERVILLE R-I</t>
  </si>
  <si>
    <t>FT. ZUMWALT R-II</t>
  </si>
  <si>
    <t>CENTRALIA R-VI SCHOOL DISTRICT</t>
  </si>
  <si>
    <t>CHADWICK R-I</t>
  </si>
  <si>
    <t>SCOTT COUNTY R-II SCHOOL DISTRICT</t>
  </si>
  <si>
    <t>OSAGE COUNTY R-I SCHOOL DISTRICT</t>
  </si>
  <si>
    <t>CHARLESTON R-I SCHOOL DISTRICT</t>
  </si>
  <si>
    <t>CHILHOWEE R-IV</t>
  </si>
  <si>
    <t>CHILLICOTHE R-II SCHOOL DISTRICT</t>
  </si>
  <si>
    <t>LIVINGSTON COUNTY R-III</t>
  </si>
  <si>
    <t>CLARKSBURG C-2 SCHOOL DISTRICT</t>
  </si>
  <si>
    <t>CLARKTON C-4 SCHOOL DISTRICT</t>
  </si>
  <si>
    <t>CLAYTON</t>
  </si>
  <si>
    <t>CLEARWATER R-I</t>
  </si>
  <si>
    <t>CLEVER R-V</t>
  </si>
  <si>
    <t>CLIMAX SPRINGS R-IV</t>
  </si>
  <si>
    <t>COLE CAMP R-I SCHOOL DISTRICT</t>
  </si>
  <si>
    <t>COLE COUNTY R-II SCHOOL DISTRICT</t>
  </si>
  <si>
    <t>COMMUNITY R-VI SCHOOL DISTRICT</t>
  </si>
  <si>
    <t>CONCORDIA SCHOOL DISTRICT</t>
  </si>
  <si>
    <t>LACLEDE COUNTY R-I SCHOOL DISTRICT</t>
  </si>
  <si>
    <t>COOTER R-IV SCHOOL DISTRICT</t>
  </si>
  <si>
    <t>COUCH R-I</t>
  </si>
  <si>
    <t>COWGILL R-VI</t>
  </si>
  <si>
    <t>CRAIG R-III</t>
  </si>
  <si>
    <t>CRANE R-III</t>
  </si>
  <si>
    <t>SHERWOOD CASS R-VIII SCHOOL DISTRICT</t>
  </si>
  <si>
    <t>CROCKER SCHOOL DISTRICT</t>
  </si>
  <si>
    <t>CRYSTAL CITY 47</t>
  </si>
  <si>
    <t>CRAWFORD COUNTY R-2 SCHOOL DISTRICT</t>
  </si>
  <si>
    <t>DADEVILLE R-II</t>
  </si>
  <si>
    <t>DAVIS R-XII</t>
  </si>
  <si>
    <t>DESOTO SCHOOL DISTRICT</t>
  </si>
  <si>
    <t>LAKELAND R-III</t>
  </si>
  <si>
    <t>BUCHANAN COUNTY R-IV SCHOOL DISTRICT</t>
  </si>
  <si>
    <t>DELTA R-V</t>
  </si>
  <si>
    <t>NORTH WOOD R-IV</t>
  </si>
  <si>
    <t>DENT-PHELPS R-III</t>
  </si>
  <si>
    <t>DEXTER R-XI</t>
  </si>
  <si>
    <t>DIAMOND R-IV</t>
  </si>
  <si>
    <t>DIXON R-I SCHOOL DISTRICT</t>
  </si>
  <si>
    <t>DONIPHAN R-I</t>
  </si>
  <si>
    <t>DORA R-III</t>
  </si>
  <si>
    <t>SKYLINE R-II</t>
  </si>
  <si>
    <t>PLAINVIEW R-VIII</t>
  </si>
  <si>
    <t>DREXEL R-IV</t>
  </si>
  <si>
    <t>EAST CARTER COUNTY R-II</t>
  </si>
  <si>
    <t>EAST LYNNE 40</t>
  </si>
  <si>
    <t>EAST PRAIRIE R-II SCHOOL DISTRICT</t>
  </si>
  <si>
    <t>EAST BUCHANAN COUNTY C-1</t>
  </si>
  <si>
    <t>KNOX COUNTY R-I</t>
  </si>
  <si>
    <t>EL DORADO SPRINGS R-II SCHOOL DISTRI</t>
  </si>
  <si>
    <t>ELDON R-I</t>
  </si>
  <si>
    <t>ELSBERRY R-II SCHOOL DISTRICT</t>
  </si>
  <si>
    <t>EMINENCE R-I</t>
  </si>
  <si>
    <t>COLE COUNTY R-V SCHOOL DISTRICT</t>
  </si>
  <si>
    <t>EVERTON R-III</t>
  </si>
  <si>
    <t>EXCELSIOR SPRINGS 40</t>
  </si>
  <si>
    <t>EXETER R-VI</t>
  </si>
  <si>
    <t>FAIR GROVE R-10 SCHOOL DISTRICT</t>
  </si>
  <si>
    <t>FAIR PLAY R-II</t>
  </si>
  <si>
    <t>FAIRFAX R-III</t>
  </si>
  <si>
    <t>FAIRVIEW R-XI</t>
  </si>
  <si>
    <t>FARMINGTON R-7 SCHOOL DISTRICT</t>
  </si>
  <si>
    <t>MID-BUCHANAN COUNTY R-V</t>
  </si>
  <si>
    <t>FAYETTE R-III SCHOOL DISTRICT</t>
  </si>
  <si>
    <t>FERGUSON-FLORISSANT SCHOOL DISTRICT</t>
  </si>
  <si>
    <t>FESTUS R-6 SCHOOL DISTRICT</t>
  </si>
  <si>
    <t>FORDLAND R-III</t>
  </si>
  <si>
    <t>FORSYTH R-III</t>
  </si>
  <si>
    <t>FORT OSAGE R-I SCHOOL DISTRICT</t>
  </si>
  <si>
    <t>FOX C-6 SCHOOL DISTRICT</t>
  </si>
  <si>
    <t>SPRING BLUFF R-XV</t>
  </si>
  <si>
    <t>STRAIN-JAPAN R-XVI</t>
  </si>
  <si>
    <t>FRANKLIN COUNTY R-II SCHOOL DISTRICT</t>
  </si>
  <si>
    <t>FREDERICKTOWN R-I</t>
  </si>
  <si>
    <t>FULTON SCHOOL DISTRICT</t>
  </si>
  <si>
    <t>GAINESVILLE R-V</t>
  </si>
  <si>
    <t>GALENA R-II</t>
  </si>
  <si>
    <t>GALLATIN R-V</t>
  </si>
  <si>
    <t>GRUNDY COUNTY R-V</t>
  </si>
  <si>
    <t>GASCONADE C-4</t>
  </si>
  <si>
    <t>GIDEON SCHOOL DISTRICT</t>
  </si>
  <si>
    <t>GILLIAM C-4</t>
  </si>
  <si>
    <t>GILMAN CITY R-IV</t>
  </si>
  <si>
    <t>HOWARD COUNTY R-II SCHOOL DISTRICT</t>
  </si>
  <si>
    <t>GOLDEN CITY SCHOOL DISTRICT</t>
  </si>
  <si>
    <t>GORIN R-III</t>
  </si>
  <si>
    <t>GRAIN VALLEY R-V</t>
  </si>
  <si>
    <t>GRANDVIEW SCHOOL DISTRICT C-4</t>
  </si>
  <si>
    <t>GRANDVIEW R- II SCHOOL DISTRICT</t>
  </si>
  <si>
    <t>GREEN CITY R-I SCHOOL DISTRICT</t>
  </si>
  <si>
    <t>GREEN FOREST R-II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</si>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</sst>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317</v>
      </c>
      <c r="B1" s="12"/>
      <c r="D1" s="14"/>
      <c r="E1" s="14"/>
      <c r="F1" s="14"/>
      <c r="G1" s="14"/>
      <c r="I1" s="15"/>
    </row>
    <row r="4" spans="5:9" ht="11.25">
      <c r="E4" s="1" t="s">
        <v>528</v>
      </c>
      <c r="F4" s="1" t="s">
        <v>528</v>
      </c>
      <c r="G4" s="1" t="s">
        <v>535</v>
      </c>
      <c r="H4" s="17" t="s">
        <v>316</v>
      </c>
      <c r="I4" s="17"/>
    </row>
    <row r="5" spans="1:9" ht="11.25">
      <c r="A5" s="7" t="s">
        <v>529</v>
      </c>
      <c r="B5" s="7" t="s">
        <v>531</v>
      </c>
      <c r="C5" s="8" t="s">
        <v>530</v>
      </c>
      <c r="D5" s="2" t="s">
        <v>527</v>
      </c>
      <c r="E5" s="2" t="s">
        <v>526</v>
      </c>
      <c r="F5" s="2" t="s">
        <v>525</v>
      </c>
      <c r="G5" s="2" t="s">
        <v>536</v>
      </c>
      <c r="H5" s="7" t="s">
        <v>532</v>
      </c>
      <c r="I5" s="7" t="s">
        <v>533</v>
      </c>
    </row>
    <row r="7" spans="1:9" ht="11.25">
      <c r="A7" s="4" t="s">
        <v>356</v>
      </c>
      <c r="B7" s="16">
        <v>2922980</v>
      </c>
      <c r="C7" s="5" t="s">
        <v>128</v>
      </c>
      <c r="D7" s="5">
        <v>83020.48</v>
      </c>
      <c r="E7" s="5">
        <v>81434.42</v>
      </c>
      <c r="F7" s="5">
        <v>81173</v>
      </c>
      <c r="G7" s="5">
        <v>70879.70041273179</v>
      </c>
      <c r="H7" s="5">
        <f aca="true" t="shared" si="0" ref="H7:H24">G7-F7</f>
        <v>-10293.299587268208</v>
      </c>
      <c r="I7" s="9">
        <f aca="true" t="shared" si="1" ref="I7:I24">IF(F7&gt;0,H7/F7,IF(AND(F7=0,H7&gt;0),"N/A",0))</f>
        <v>-0.12680693811080296</v>
      </c>
    </row>
    <row r="8" spans="1:9" ht="11.25">
      <c r="A8" s="4" t="s">
        <v>356</v>
      </c>
      <c r="B8" s="16">
        <v>2905790</v>
      </c>
      <c r="C8" s="5" t="s">
        <v>402</v>
      </c>
      <c r="D8" s="5">
        <v>65741.62</v>
      </c>
      <c r="E8" s="5">
        <v>64986.09</v>
      </c>
      <c r="F8" s="5">
        <v>88749</v>
      </c>
      <c r="G8" s="5">
        <v>80126.95267444702</v>
      </c>
      <c r="H8" s="5">
        <f t="shared" si="0"/>
        <v>-8622.04732555298</v>
      </c>
      <c r="I8" s="9">
        <f t="shared" si="1"/>
        <v>-0.09715092367861024</v>
      </c>
    </row>
    <row r="9" spans="1:9" ht="11.25">
      <c r="A9" s="4" t="s">
        <v>356</v>
      </c>
      <c r="B9" s="16">
        <v>2902850</v>
      </c>
      <c r="C9" s="5" t="s">
        <v>362</v>
      </c>
      <c r="D9" s="5">
        <v>62122.33</v>
      </c>
      <c r="E9" s="5">
        <v>67280.82</v>
      </c>
      <c r="F9" s="5">
        <v>80604</v>
      </c>
      <c r="G9" s="5">
        <v>81008.66630795973</v>
      </c>
      <c r="H9" s="5">
        <f t="shared" si="0"/>
        <v>404.6663079597347</v>
      </c>
      <c r="I9" s="9">
        <f t="shared" si="1"/>
        <v>0.0050204246434387215</v>
      </c>
    </row>
    <row r="10" spans="1:9" ht="11.25">
      <c r="A10" s="4" t="s">
        <v>356</v>
      </c>
      <c r="B10" s="16">
        <v>2902880</v>
      </c>
      <c r="C10" s="5" t="s">
        <v>363</v>
      </c>
      <c r="D10" s="5">
        <v>87135.8</v>
      </c>
      <c r="E10" s="5">
        <v>102753.88</v>
      </c>
      <c r="F10" s="5">
        <v>98836</v>
      </c>
      <c r="G10" s="5">
        <v>93117.63090211496</v>
      </c>
      <c r="H10" s="5">
        <f t="shared" si="0"/>
        <v>-5718.369097885035</v>
      </c>
      <c r="I10" s="9">
        <f t="shared" si="1"/>
        <v>-0.057857148183708726</v>
      </c>
    </row>
    <row r="11" spans="1:9" ht="11.25">
      <c r="A11" s="4" t="s">
        <v>356</v>
      </c>
      <c r="B11" s="16">
        <v>2902910</v>
      </c>
      <c r="C11" s="5" t="s">
        <v>364</v>
      </c>
      <c r="D11" s="5">
        <v>134210.15</v>
      </c>
      <c r="E11" s="5">
        <v>164424.22</v>
      </c>
      <c r="F11" s="5">
        <v>137454</v>
      </c>
      <c r="G11" s="5">
        <v>116835.9</v>
      </c>
      <c r="H11" s="5">
        <f t="shared" si="0"/>
        <v>-20618.100000000006</v>
      </c>
      <c r="I11" s="9">
        <f t="shared" si="1"/>
        <v>-0.15000000000000005</v>
      </c>
    </row>
    <row r="12" spans="1:9" ht="11.25">
      <c r="A12" s="4" t="s">
        <v>356</v>
      </c>
      <c r="B12" s="16">
        <v>2902970</v>
      </c>
      <c r="C12" s="5" t="s">
        <v>365</v>
      </c>
      <c r="D12" s="5">
        <v>81067.98</v>
      </c>
      <c r="E12" s="5">
        <v>76203.73</v>
      </c>
      <c r="F12" s="5">
        <v>60159</v>
      </c>
      <c r="G12" s="5">
        <v>53907.154346694704</v>
      </c>
      <c r="H12" s="5">
        <f t="shared" si="0"/>
        <v>-6251.845653305296</v>
      </c>
      <c r="I12" s="9">
        <f t="shared" si="1"/>
        <v>-0.1039220341645522</v>
      </c>
    </row>
    <row r="13" spans="1:9" ht="11.25">
      <c r="A13" s="4" t="s">
        <v>356</v>
      </c>
      <c r="B13" s="16">
        <v>2903040</v>
      </c>
      <c r="C13" s="5" t="s">
        <v>367</v>
      </c>
      <c r="D13" s="5">
        <v>8521.41</v>
      </c>
      <c r="E13" s="5">
        <v>11010.55</v>
      </c>
      <c r="F13" s="5">
        <v>15226</v>
      </c>
      <c r="G13" s="5">
        <v>13701.056107310267</v>
      </c>
      <c r="H13" s="5">
        <f t="shared" si="0"/>
        <v>-1524.9438926897328</v>
      </c>
      <c r="I13" s="9">
        <f t="shared" si="1"/>
        <v>-0.100153940147756</v>
      </c>
    </row>
    <row r="14" spans="1:9" ht="11.25">
      <c r="A14" s="4" t="s">
        <v>356</v>
      </c>
      <c r="B14" s="16">
        <v>2903060</v>
      </c>
      <c r="C14" s="5" t="s">
        <v>368</v>
      </c>
      <c r="D14" s="5">
        <v>236618.75</v>
      </c>
      <c r="E14" s="5">
        <v>300843.1</v>
      </c>
      <c r="F14" s="5">
        <v>281907</v>
      </c>
      <c r="G14" s="5">
        <v>276184.1843878118</v>
      </c>
      <c r="H14" s="5">
        <f t="shared" si="0"/>
        <v>-5722.815612188191</v>
      </c>
      <c r="I14" s="9">
        <f t="shared" si="1"/>
        <v>-0.02030036718559025</v>
      </c>
    </row>
    <row r="15" spans="1:9" ht="11.25">
      <c r="A15" s="4" t="s">
        <v>356</v>
      </c>
      <c r="B15" s="16">
        <v>2903120</v>
      </c>
      <c r="C15" s="5" t="s">
        <v>369</v>
      </c>
      <c r="D15" s="5">
        <v>129201.35</v>
      </c>
      <c r="E15" s="5">
        <v>166927.32</v>
      </c>
      <c r="F15" s="5">
        <v>150666</v>
      </c>
      <c r="G15" s="5">
        <v>142657.58935137436</v>
      </c>
      <c r="H15" s="5">
        <f t="shared" si="0"/>
        <v>-8008.410648625635</v>
      </c>
      <c r="I15" s="9">
        <f t="shared" si="1"/>
        <v>-0.053153403213901176</v>
      </c>
    </row>
    <row r="16" spans="1:9" ht="11.25">
      <c r="A16" s="4" t="s">
        <v>356</v>
      </c>
      <c r="B16" s="16">
        <v>2903150</v>
      </c>
      <c r="C16" s="5" t="s">
        <v>370</v>
      </c>
      <c r="D16" s="5">
        <v>270421.44</v>
      </c>
      <c r="E16" s="5">
        <v>330717.03</v>
      </c>
      <c r="F16" s="5">
        <v>400641</v>
      </c>
      <c r="G16" s="5">
        <v>362456.39792947896</v>
      </c>
      <c r="H16" s="5">
        <f t="shared" si="0"/>
        <v>-38184.60207052104</v>
      </c>
      <c r="I16" s="9">
        <f t="shared" si="1"/>
        <v>-0.09530877286778197</v>
      </c>
    </row>
    <row r="17" spans="1:9" ht="11.25">
      <c r="A17" s="4" t="s">
        <v>356</v>
      </c>
      <c r="B17" s="16">
        <v>2903270</v>
      </c>
      <c r="C17" s="5" t="s">
        <v>372</v>
      </c>
      <c r="D17" s="5">
        <v>97998.48</v>
      </c>
      <c r="E17" s="5">
        <v>118924.18</v>
      </c>
      <c r="F17" s="5">
        <v>169163</v>
      </c>
      <c r="G17" s="5">
        <v>159628.3887836718</v>
      </c>
      <c r="H17" s="5">
        <f t="shared" si="0"/>
        <v>-9534.611216328194</v>
      </c>
      <c r="I17" s="9">
        <f t="shared" si="1"/>
        <v>-0.056363455462058454</v>
      </c>
    </row>
    <row r="18" spans="1:9" ht="11.25">
      <c r="A18" s="4" t="s">
        <v>356</v>
      </c>
      <c r="B18" s="16">
        <v>2903480</v>
      </c>
      <c r="C18" s="5" t="s">
        <v>373</v>
      </c>
      <c r="D18" s="5">
        <v>34553.85</v>
      </c>
      <c r="E18" s="5">
        <v>41196.73</v>
      </c>
      <c r="F18" s="5">
        <v>72116</v>
      </c>
      <c r="G18" s="5">
        <v>74226.31658329314</v>
      </c>
      <c r="H18" s="5">
        <f t="shared" si="0"/>
        <v>2110.316583293141</v>
      </c>
      <c r="I18" s="9">
        <f t="shared" si="1"/>
        <v>0.029262806912379234</v>
      </c>
    </row>
    <row r="19" spans="1:9" ht="11.25">
      <c r="A19" s="4" t="s">
        <v>356</v>
      </c>
      <c r="B19" s="16">
        <v>2904020</v>
      </c>
      <c r="C19" s="5" t="s">
        <v>374</v>
      </c>
      <c r="D19" s="5">
        <v>321501.04</v>
      </c>
      <c r="E19" s="5">
        <v>386369.92</v>
      </c>
      <c r="F19" s="5">
        <v>468387</v>
      </c>
      <c r="G19" s="5">
        <v>473876.1417287995</v>
      </c>
      <c r="H19" s="5">
        <f t="shared" si="0"/>
        <v>5489.141728799499</v>
      </c>
      <c r="I19" s="9">
        <f t="shared" si="1"/>
        <v>0.011719244404305626</v>
      </c>
    </row>
    <row r="20" spans="1:9" ht="11.25">
      <c r="A20" s="4" t="s">
        <v>356</v>
      </c>
      <c r="B20" s="16">
        <v>2904050</v>
      </c>
      <c r="C20" s="5" t="s">
        <v>375</v>
      </c>
      <c r="D20" s="5">
        <v>349928.56</v>
      </c>
      <c r="E20" s="5">
        <v>408429.87</v>
      </c>
      <c r="F20" s="5">
        <v>456214</v>
      </c>
      <c r="G20" s="5">
        <v>512567.99812261475</v>
      </c>
      <c r="H20" s="5">
        <f t="shared" si="0"/>
        <v>56353.99812261475</v>
      </c>
      <c r="I20" s="9">
        <f t="shared" si="1"/>
        <v>0.12352535898200132</v>
      </c>
    </row>
    <row r="21" spans="1:9" ht="11.25">
      <c r="A21" s="4" t="s">
        <v>356</v>
      </c>
      <c r="B21" s="16">
        <v>2904080</v>
      </c>
      <c r="C21" s="5" t="s">
        <v>376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0</v>
      </c>
      <c r="I21" s="9">
        <f t="shared" si="1"/>
        <v>0</v>
      </c>
    </row>
    <row r="22" spans="1:9" ht="11.25">
      <c r="A22" s="4" t="s">
        <v>356</v>
      </c>
      <c r="B22" s="16">
        <v>2904110</v>
      </c>
      <c r="C22" s="5" t="s">
        <v>377</v>
      </c>
      <c r="D22" s="5">
        <v>37922.5</v>
      </c>
      <c r="E22" s="5">
        <v>34173.55</v>
      </c>
      <c r="F22" s="5">
        <v>49929</v>
      </c>
      <c r="G22" s="5">
        <v>52973.75864232889</v>
      </c>
      <c r="H22" s="5">
        <f t="shared" si="0"/>
        <v>3044.7586423288885</v>
      </c>
      <c r="I22" s="9">
        <f t="shared" si="1"/>
        <v>0.0609817669556548</v>
      </c>
    </row>
    <row r="23" spans="1:9" ht="11.25">
      <c r="A23" s="4" t="s">
        <v>356</v>
      </c>
      <c r="B23" s="16">
        <v>2904140</v>
      </c>
      <c r="C23" s="5" t="s">
        <v>378</v>
      </c>
      <c r="D23" s="5">
        <v>77370.58</v>
      </c>
      <c r="E23" s="5">
        <v>94897.07</v>
      </c>
      <c r="F23" s="5">
        <v>117739</v>
      </c>
      <c r="G23" s="5">
        <v>120317.52976281993</v>
      </c>
      <c r="H23" s="5">
        <f t="shared" si="0"/>
        <v>2578.5297628199332</v>
      </c>
      <c r="I23" s="9">
        <f t="shared" si="1"/>
        <v>0.0219003878308796</v>
      </c>
    </row>
    <row r="24" spans="1:9" ht="11.25">
      <c r="A24" s="4" t="s">
        <v>356</v>
      </c>
      <c r="B24" s="16">
        <v>2904170</v>
      </c>
      <c r="C24" s="5" t="s">
        <v>379</v>
      </c>
      <c r="D24" s="5">
        <v>2702.95</v>
      </c>
      <c r="E24" s="5">
        <v>2297.51</v>
      </c>
      <c r="F24" s="5">
        <v>50748</v>
      </c>
      <c r="G24" s="5">
        <v>50431.228622780145</v>
      </c>
      <c r="H24" s="5">
        <f t="shared" si="0"/>
        <v>-316.7713772198549</v>
      </c>
      <c r="I24" s="9">
        <f t="shared" si="1"/>
        <v>-0.006242046528333233</v>
      </c>
    </row>
    <row r="25" spans="1:9" ht="11.25">
      <c r="A25" s="4" t="s">
        <v>356</v>
      </c>
      <c r="B25" s="16">
        <v>2904500</v>
      </c>
      <c r="C25" s="5" t="s">
        <v>380</v>
      </c>
      <c r="D25" s="5">
        <v>118162.48</v>
      </c>
      <c r="E25" s="5">
        <v>110597.03</v>
      </c>
      <c r="F25" s="5">
        <v>114637</v>
      </c>
      <c r="G25" s="5">
        <v>76301.1</v>
      </c>
      <c r="H25" s="5">
        <f aca="true" t="shared" si="2" ref="H25:H88">G25-F25</f>
        <v>-38335.899999999994</v>
      </c>
      <c r="I25" s="9">
        <f aca="true" t="shared" si="3" ref="I25:I88">IF(F25&gt;0,H25/F25,IF(AND(F25=0,H25&gt;0),"N/A",0))</f>
        <v>-0.3344112284864398</v>
      </c>
    </row>
    <row r="26" spans="1:9" ht="11.25">
      <c r="A26" s="4" t="s">
        <v>356</v>
      </c>
      <c r="B26" s="16">
        <v>2904530</v>
      </c>
      <c r="C26" s="5" t="s">
        <v>381</v>
      </c>
      <c r="D26" s="5">
        <v>105163.9</v>
      </c>
      <c r="E26" s="5">
        <v>142846.48</v>
      </c>
      <c r="F26" s="5">
        <v>135703</v>
      </c>
      <c r="G26" s="5">
        <v>125223.94453565669</v>
      </c>
      <c r="H26" s="5">
        <f t="shared" si="2"/>
        <v>-10479.055464343313</v>
      </c>
      <c r="I26" s="9">
        <f t="shared" si="3"/>
        <v>-0.07722051439056847</v>
      </c>
    </row>
    <row r="27" spans="1:9" ht="11.25">
      <c r="A27" s="4" t="s">
        <v>356</v>
      </c>
      <c r="B27" s="16">
        <v>2904590</v>
      </c>
      <c r="C27" s="5" t="s">
        <v>382</v>
      </c>
      <c r="D27" s="5">
        <v>46572.58</v>
      </c>
      <c r="E27" s="5">
        <v>53772.96</v>
      </c>
      <c r="F27" s="5">
        <v>67809</v>
      </c>
      <c r="G27" s="5">
        <v>61598.76692771693</v>
      </c>
      <c r="H27" s="5">
        <f t="shared" si="2"/>
        <v>-6210.233072283067</v>
      </c>
      <c r="I27" s="9">
        <f t="shared" si="3"/>
        <v>-0.0915842008034784</v>
      </c>
    </row>
    <row r="28" spans="1:9" ht="11.25">
      <c r="A28" s="4" t="s">
        <v>356</v>
      </c>
      <c r="B28" s="16">
        <v>2904620</v>
      </c>
      <c r="C28" s="5" t="s">
        <v>383</v>
      </c>
      <c r="D28" s="5">
        <v>322468.07</v>
      </c>
      <c r="E28" s="5">
        <v>353071.64</v>
      </c>
      <c r="F28" s="5">
        <v>586619</v>
      </c>
      <c r="G28" s="5">
        <v>562852.42175011</v>
      </c>
      <c r="H28" s="5">
        <f t="shared" si="2"/>
        <v>-23766.578249890008</v>
      </c>
      <c r="I28" s="9">
        <f t="shared" si="3"/>
        <v>-0.040514504729458146</v>
      </c>
    </row>
    <row r="29" spans="1:9" ht="11.25">
      <c r="A29" s="4" t="s">
        <v>356</v>
      </c>
      <c r="B29" s="16">
        <v>2904950</v>
      </c>
      <c r="C29" s="5" t="s">
        <v>385</v>
      </c>
      <c r="D29" s="5">
        <v>124016.04</v>
      </c>
      <c r="E29" s="5">
        <v>147040.5</v>
      </c>
      <c r="F29" s="5">
        <v>175167</v>
      </c>
      <c r="G29" s="5">
        <v>170266.65168435703</v>
      </c>
      <c r="H29" s="5">
        <f t="shared" si="2"/>
        <v>-4900.348315642972</v>
      </c>
      <c r="I29" s="9">
        <f t="shared" si="3"/>
        <v>-0.027975293951731615</v>
      </c>
    </row>
    <row r="30" spans="1:9" ht="11.25">
      <c r="A30" s="4" t="s">
        <v>356</v>
      </c>
      <c r="B30" s="16">
        <v>2904980</v>
      </c>
      <c r="C30" s="5" t="s">
        <v>386</v>
      </c>
      <c r="D30" s="5">
        <v>31543.14</v>
      </c>
      <c r="E30" s="5">
        <v>28289.33</v>
      </c>
      <c r="F30" s="5">
        <v>25972</v>
      </c>
      <c r="G30" s="5">
        <v>28405.636237856022</v>
      </c>
      <c r="H30" s="5">
        <f t="shared" si="2"/>
        <v>2433.6362378560225</v>
      </c>
      <c r="I30" s="9">
        <f t="shared" si="3"/>
        <v>0.09370230393716396</v>
      </c>
    </row>
    <row r="31" spans="1:9" ht="11.25">
      <c r="A31" s="4" t="s">
        <v>356</v>
      </c>
      <c r="B31" s="16">
        <v>2905070</v>
      </c>
      <c r="C31" s="5" t="s">
        <v>387</v>
      </c>
      <c r="D31" s="5">
        <v>51714.01</v>
      </c>
      <c r="E31" s="5">
        <v>58722.94</v>
      </c>
      <c r="F31" s="5">
        <v>93442</v>
      </c>
      <c r="G31" s="5">
        <v>85652.19209814523</v>
      </c>
      <c r="H31" s="5">
        <f t="shared" si="2"/>
        <v>-7789.807901854772</v>
      </c>
      <c r="I31" s="9">
        <f t="shared" si="3"/>
        <v>-0.08336516664727608</v>
      </c>
    </row>
    <row r="32" spans="1:9" ht="11.25">
      <c r="A32" s="4" t="s">
        <v>356</v>
      </c>
      <c r="B32" s="16">
        <v>2905130</v>
      </c>
      <c r="C32" s="5" t="s">
        <v>388</v>
      </c>
      <c r="D32" s="5">
        <v>157745.84</v>
      </c>
      <c r="E32" s="5">
        <v>193736.99</v>
      </c>
      <c r="F32" s="5">
        <v>225446</v>
      </c>
      <c r="G32" s="5">
        <v>203541.10140229558</v>
      </c>
      <c r="H32" s="5">
        <f t="shared" si="2"/>
        <v>-21904.89859770442</v>
      </c>
      <c r="I32" s="9">
        <f t="shared" si="3"/>
        <v>-0.0971625071977521</v>
      </c>
    </row>
    <row r="33" spans="1:9" ht="11.25">
      <c r="A33" s="4" t="s">
        <v>356</v>
      </c>
      <c r="B33" s="16">
        <v>2905190</v>
      </c>
      <c r="C33" s="5" t="s">
        <v>389</v>
      </c>
      <c r="D33" s="5">
        <v>39812.04</v>
      </c>
      <c r="E33" s="5">
        <v>49953.09</v>
      </c>
      <c r="F33" s="5">
        <v>50877</v>
      </c>
      <c r="G33" s="5">
        <v>46447.358485164215</v>
      </c>
      <c r="H33" s="5">
        <f t="shared" si="2"/>
        <v>-4429.641514835785</v>
      </c>
      <c r="I33" s="9">
        <f t="shared" si="3"/>
        <v>-0.08706569795459215</v>
      </c>
    </row>
    <row r="34" spans="1:9" ht="11.25">
      <c r="A34" s="4" t="s">
        <v>356</v>
      </c>
      <c r="B34" s="16">
        <v>2905250</v>
      </c>
      <c r="C34" s="5" t="s">
        <v>318</v>
      </c>
      <c r="D34" s="5">
        <v>149482.96</v>
      </c>
      <c r="E34" s="5">
        <v>180677.9</v>
      </c>
      <c r="F34" s="5">
        <v>317651</v>
      </c>
      <c r="G34" s="5">
        <v>309970.7202224919</v>
      </c>
      <c r="H34" s="5">
        <f t="shared" si="2"/>
        <v>-7680.279777508113</v>
      </c>
      <c r="I34" s="9">
        <f t="shared" si="3"/>
        <v>-0.02417835856807664</v>
      </c>
    </row>
    <row r="35" spans="1:9" ht="11.25">
      <c r="A35" s="4" t="s">
        <v>356</v>
      </c>
      <c r="B35" s="16">
        <v>2905280</v>
      </c>
      <c r="C35" s="5" t="s">
        <v>390</v>
      </c>
      <c r="D35" s="5">
        <v>112675.6</v>
      </c>
      <c r="E35" s="5">
        <v>133100.84</v>
      </c>
      <c r="F35" s="5">
        <v>116150</v>
      </c>
      <c r="G35" s="5">
        <v>106695.13467688013</v>
      </c>
      <c r="H35" s="5">
        <f t="shared" si="2"/>
        <v>-9454.86532311987</v>
      </c>
      <c r="I35" s="9">
        <f t="shared" si="3"/>
        <v>-0.0814021982188538</v>
      </c>
    </row>
    <row r="36" spans="1:9" ht="11.25">
      <c r="A36" s="4" t="s">
        <v>356</v>
      </c>
      <c r="B36" s="16">
        <v>2905310</v>
      </c>
      <c r="C36" s="5" t="s">
        <v>391</v>
      </c>
      <c r="D36" s="5">
        <v>387440.02</v>
      </c>
      <c r="E36" s="5">
        <v>334316.79</v>
      </c>
      <c r="F36" s="5">
        <v>428492</v>
      </c>
      <c r="G36" s="5">
        <v>390379.5937600142</v>
      </c>
      <c r="H36" s="5">
        <f t="shared" si="2"/>
        <v>-38112.40623998578</v>
      </c>
      <c r="I36" s="9">
        <f t="shared" si="3"/>
        <v>-0.08894543244678028</v>
      </c>
    </row>
    <row r="37" spans="1:9" ht="11.25">
      <c r="A37" s="4" t="s">
        <v>356</v>
      </c>
      <c r="B37" s="16">
        <v>2905370</v>
      </c>
      <c r="C37" s="5" t="s">
        <v>392</v>
      </c>
      <c r="D37" s="5">
        <v>256890.25</v>
      </c>
      <c r="E37" s="5">
        <v>251172.68</v>
      </c>
      <c r="F37" s="5">
        <v>559031</v>
      </c>
      <c r="G37" s="5">
        <v>573515.3448852149</v>
      </c>
      <c r="H37" s="5">
        <f t="shared" si="2"/>
        <v>14484.34488521493</v>
      </c>
      <c r="I37" s="9">
        <f t="shared" si="3"/>
        <v>0.02590973467520572</v>
      </c>
    </row>
    <row r="38" spans="1:9" ht="11.25">
      <c r="A38" s="4" t="s">
        <v>356</v>
      </c>
      <c r="B38" s="16">
        <v>2905400</v>
      </c>
      <c r="C38" s="5" t="s">
        <v>393</v>
      </c>
      <c r="D38" s="5">
        <v>1978.23</v>
      </c>
      <c r="E38" s="5">
        <v>1681.5</v>
      </c>
      <c r="F38" s="5">
        <v>0</v>
      </c>
      <c r="G38" s="5">
        <v>0</v>
      </c>
      <c r="H38" s="5">
        <f t="shared" si="2"/>
        <v>0</v>
      </c>
      <c r="I38" s="9">
        <f t="shared" si="3"/>
        <v>0</v>
      </c>
    </row>
    <row r="39" spans="1:9" ht="11.25">
      <c r="A39" s="4" t="s">
        <v>356</v>
      </c>
      <c r="B39" s="16">
        <v>2913560</v>
      </c>
      <c r="C39" s="5" t="s">
        <v>327</v>
      </c>
      <c r="D39" s="5">
        <v>134459.56</v>
      </c>
      <c r="E39" s="5">
        <v>154776.33</v>
      </c>
      <c r="F39" s="5">
        <v>165317</v>
      </c>
      <c r="G39" s="5">
        <v>147131.90299881093</v>
      </c>
      <c r="H39" s="5">
        <f t="shared" si="2"/>
        <v>-18185.097001189075</v>
      </c>
      <c r="I39" s="9">
        <f t="shared" si="3"/>
        <v>-0.11000137312671458</v>
      </c>
    </row>
    <row r="40" spans="1:9" ht="11.25">
      <c r="A40" s="4" t="s">
        <v>356</v>
      </c>
      <c r="B40" s="16">
        <v>2905580</v>
      </c>
      <c r="C40" s="5" t="s">
        <v>395</v>
      </c>
      <c r="D40" s="5">
        <v>168682.29</v>
      </c>
      <c r="E40" s="5">
        <v>168367.72</v>
      </c>
      <c r="F40" s="5">
        <v>220318</v>
      </c>
      <c r="G40" s="5">
        <v>210412.12028041494</v>
      </c>
      <c r="H40" s="5">
        <f t="shared" si="2"/>
        <v>-9905.879719585064</v>
      </c>
      <c r="I40" s="9">
        <f t="shared" si="3"/>
        <v>-0.04496173585265418</v>
      </c>
    </row>
    <row r="41" spans="1:9" ht="11.25">
      <c r="A41" s="4" t="s">
        <v>356</v>
      </c>
      <c r="B41" s="16">
        <v>2905610</v>
      </c>
      <c r="C41" s="5" t="s">
        <v>396</v>
      </c>
      <c r="D41" s="5">
        <v>29295.66</v>
      </c>
      <c r="E41" s="5">
        <v>35609.45</v>
      </c>
      <c r="F41" s="5">
        <v>41833</v>
      </c>
      <c r="G41" s="5">
        <v>40598.07749515615</v>
      </c>
      <c r="H41" s="5">
        <f t="shared" si="2"/>
        <v>-1234.922504843853</v>
      </c>
      <c r="I41" s="9">
        <f t="shared" si="3"/>
        <v>-0.029520295098220375</v>
      </c>
    </row>
    <row r="42" spans="1:9" ht="11.25">
      <c r="A42" s="4" t="s">
        <v>356</v>
      </c>
      <c r="B42" s="16">
        <v>2905660</v>
      </c>
      <c r="C42" s="5" t="s">
        <v>398</v>
      </c>
      <c r="D42" s="5">
        <v>279547.96</v>
      </c>
      <c r="E42" s="5">
        <v>314617.55</v>
      </c>
      <c r="F42" s="5">
        <v>319329</v>
      </c>
      <c r="G42" s="5">
        <v>308769.69275612704</v>
      </c>
      <c r="H42" s="5">
        <f t="shared" si="2"/>
        <v>-10559.307243872958</v>
      </c>
      <c r="I42" s="9">
        <f t="shared" si="3"/>
        <v>-0.03306717286520472</v>
      </c>
    </row>
    <row r="43" spans="1:9" ht="11.25">
      <c r="A43" s="4" t="s">
        <v>356</v>
      </c>
      <c r="B43" s="16">
        <v>2905700</v>
      </c>
      <c r="C43" s="5" t="s">
        <v>399</v>
      </c>
      <c r="D43" s="5">
        <v>35305.02</v>
      </c>
      <c r="E43" s="5">
        <v>41820.85</v>
      </c>
      <c r="F43" s="5">
        <v>58324</v>
      </c>
      <c r="G43" s="5">
        <v>64358.300774329255</v>
      </c>
      <c r="H43" s="5">
        <f t="shared" si="2"/>
        <v>6034.300774329255</v>
      </c>
      <c r="I43" s="9">
        <f t="shared" si="3"/>
        <v>0.10346171000495945</v>
      </c>
    </row>
    <row r="44" spans="1:9" ht="11.25">
      <c r="A44" s="4" t="s">
        <v>356</v>
      </c>
      <c r="B44" s="16">
        <v>2905760</v>
      </c>
      <c r="C44" s="5" t="s">
        <v>401</v>
      </c>
      <c r="D44" s="5">
        <v>368824.8</v>
      </c>
      <c r="E44" s="5">
        <v>435137.96</v>
      </c>
      <c r="F44" s="5">
        <v>630146</v>
      </c>
      <c r="G44" s="5">
        <v>709091.6179746402</v>
      </c>
      <c r="H44" s="5">
        <f t="shared" si="2"/>
        <v>78945.61797464022</v>
      </c>
      <c r="I44" s="9">
        <f t="shared" si="3"/>
        <v>0.12528147123784047</v>
      </c>
    </row>
    <row r="45" spans="1:9" ht="11.25">
      <c r="A45" s="4" t="s">
        <v>356</v>
      </c>
      <c r="B45" s="16">
        <v>2905820</v>
      </c>
      <c r="C45" s="5" t="s">
        <v>403</v>
      </c>
      <c r="D45" s="5">
        <v>49838.47</v>
      </c>
      <c r="E45" s="5">
        <v>46333.91</v>
      </c>
      <c r="F45" s="5">
        <v>72808</v>
      </c>
      <c r="G45" s="5">
        <v>69353.15427991828</v>
      </c>
      <c r="H45" s="5">
        <f t="shared" si="2"/>
        <v>-3454.845720081721</v>
      </c>
      <c r="I45" s="9">
        <f t="shared" si="3"/>
        <v>-0.04745145753326174</v>
      </c>
    </row>
    <row r="46" spans="1:9" ht="11.25">
      <c r="A46" s="4" t="s">
        <v>356</v>
      </c>
      <c r="B46" s="16">
        <v>2905850</v>
      </c>
      <c r="C46" s="5" t="s">
        <v>404</v>
      </c>
      <c r="D46" s="5">
        <v>47623.92</v>
      </c>
      <c r="E46" s="5">
        <v>45797.85</v>
      </c>
      <c r="F46" s="5">
        <v>50099</v>
      </c>
      <c r="G46" s="5">
        <v>45858.6001861746</v>
      </c>
      <c r="H46" s="5">
        <f t="shared" si="2"/>
        <v>-4240.399813825403</v>
      </c>
      <c r="I46" s="9">
        <f t="shared" si="3"/>
        <v>-0.08464040826813715</v>
      </c>
    </row>
    <row r="47" spans="1:9" ht="11.25">
      <c r="A47" s="4" t="s">
        <v>356</v>
      </c>
      <c r="B47" s="16">
        <v>2905880</v>
      </c>
      <c r="C47" s="5" t="s">
        <v>405</v>
      </c>
      <c r="D47" s="5">
        <v>24010.08</v>
      </c>
      <c r="E47" s="5">
        <v>24383.95</v>
      </c>
      <c r="F47" s="5">
        <v>68065</v>
      </c>
      <c r="G47" s="5">
        <v>60395.96045400498</v>
      </c>
      <c r="H47" s="5">
        <f t="shared" si="2"/>
        <v>-7669.039545995023</v>
      </c>
      <c r="I47" s="9">
        <f t="shared" si="3"/>
        <v>-0.11267229186799417</v>
      </c>
    </row>
    <row r="48" spans="1:9" ht="11.25">
      <c r="A48" s="4" t="s">
        <v>356</v>
      </c>
      <c r="B48" s="16">
        <v>2905910</v>
      </c>
      <c r="C48" s="5" t="s">
        <v>406</v>
      </c>
      <c r="D48" s="5">
        <v>61595.99</v>
      </c>
      <c r="E48" s="5">
        <v>76289.85</v>
      </c>
      <c r="F48" s="5">
        <v>68661</v>
      </c>
      <c r="G48" s="5">
        <v>59513.390393978145</v>
      </c>
      <c r="H48" s="5">
        <f t="shared" si="2"/>
        <v>-9147.609606021855</v>
      </c>
      <c r="I48" s="9">
        <f t="shared" si="3"/>
        <v>-0.13322861021572444</v>
      </c>
    </row>
    <row r="49" spans="1:9" ht="11.25">
      <c r="A49" s="4" t="s">
        <v>356</v>
      </c>
      <c r="B49" s="16">
        <v>2905940</v>
      </c>
      <c r="C49" s="5" t="s">
        <v>407</v>
      </c>
      <c r="D49" s="5">
        <v>187792.66</v>
      </c>
      <c r="E49" s="5">
        <v>219147.98</v>
      </c>
      <c r="F49" s="5">
        <v>338545</v>
      </c>
      <c r="G49" s="5">
        <v>308219.3439225839</v>
      </c>
      <c r="H49" s="5">
        <f t="shared" si="2"/>
        <v>-30325.65607741609</v>
      </c>
      <c r="I49" s="9">
        <f t="shared" si="3"/>
        <v>-0.08957644058372177</v>
      </c>
    </row>
    <row r="50" spans="1:9" ht="11.25">
      <c r="A50" s="4" t="s">
        <v>356</v>
      </c>
      <c r="B50" s="16">
        <v>2906030</v>
      </c>
      <c r="C50" s="5" t="s">
        <v>409</v>
      </c>
      <c r="D50" s="5">
        <v>55074.4</v>
      </c>
      <c r="E50" s="5">
        <v>55632.35</v>
      </c>
      <c r="F50" s="5">
        <v>51713</v>
      </c>
      <c r="G50" s="5">
        <v>46237.58229716689</v>
      </c>
      <c r="H50" s="5">
        <f t="shared" si="2"/>
        <v>-5475.4177028331105</v>
      </c>
      <c r="I50" s="9">
        <f t="shared" si="3"/>
        <v>-0.10588087526991492</v>
      </c>
    </row>
    <row r="51" spans="1:9" ht="11.25">
      <c r="A51" s="4" t="s">
        <v>356</v>
      </c>
      <c r="B51" s="16">
        <v>2910590</v>
      </c>
      <c r="C51" s="5" t="s">
        <v>466</v>
      </c>
      <c r="D51" s="5">
        <v>71279.26</v>
      </c>
      <c r="E51" s="5">
        <v>83994.49</v>
      </c>
      <c r="F51" s="5">
        <v>71394</v>
      </c>
      <c r="G51" s="5">
        <v>62444.80828065762</v>
      </c>
      <c r="H51" s="5">
        <f t="shared" si="2"/>
        <v>-8949.19171934238</v>
      </c>
      <c r="I51" s="9">
        <f t="shared" si="3"/>
        <v>-0.12534935315772167</v>
      </c>
    </row>
    <row r="52" spans="1:9" ht="11.25">
      <c r="A52" s="4" t="s">
        <v>356</v>
      </c>
      <c r="B52" s="16">
        <v>2906090</v>
      </c>
      <c r="C52" s="5" t="s">
        <v>410</v>
      </c>
      <c r="D52" s="5">
        <v>55586.63</v>
      </c>
      <c r="E52" s="5">
        <v>58292.87</v>
      </c>
      <c r="F52" s="5">
        <v>69021</v>
      </c>
      <c r="G52" s="5">
        <v>63279.695415371105</v>
      </c>
      <c r="H52" s="5">
        <f t="shared" si="2"/>
        <v>-5741.304584628895</v>
      </c>
      <c r="I52" s="9">
        <f t="shared" si="3"/>
        <v>-0.08318199656088575</v>
      </c>
    </row>
    <row r="53" spans="1:9" ht="11.25">
      <c r="A53" s="4" t="s">
        <v>356</v>
      </c>
      <c r="B53" s="16">
        <v>2906170</v>
      </c>
      <c r="C53" s="5" t="s">
        <v>413</v>
      </c>
      <c r="D53" s="5">
        <v>98403.37</v>
      </c>
      <c r="E53" s="5">
        <v>124165.85</v>
      </c>
      <c r="F53" s="5">
        <v>115214</v>
      </c>
      <c r="G53" s="5">
        <v>109007.51820296184</v>
      </c>
      <c r="H53" s="5">
        <f t="shared" si="2"/>
        <v>-6206.4817970381555</v>
      </c>
      <c r="I53" s="9">
        <f t="shared" si="3"/>
        <v>-0.05386916344400989</v>
      </c>
    </row>
    <row r="54" spans="1:9" ht="11.25">
      <c r="A54" s="4" t="s">
        <v>356</v>
      </c>
      <c r="B54" s="16">
        <v>2906360</v>
      </c>
      <c r="C54" s="5" t="s">
        <v>414</v>
      </c>
      <c r="D54" s="5">
        <v>203567.25</v>
      </c>
      <c r="E54" s="5">
        <v>244249.63</v>
      </c>
      <c r="F54" s="5">
        <v>312041</v>
      </c>
      <c r="G54" s="5">
        <v>307558.6737756567</v>
      </c>
      <c r="H54" s="5">
        <f t="shared" si="2"/>
        <v>-4482.326224343327</v>
      </c>
      <c r="I54" s="9">
        <f t="shared" si="3"/>
        <v>-0.01436454255800785</v>
      </c>
    </row>
    <row r="55" spans="1:9" ht="11.25">
      <c r="A55" s="4" t="s">
        <v>356</v>
      </c>
      <c r="B55" s="16">
        <v>2906430</v>
      </c>
      <c r="C55" s="5" t="s">
        <v>415</v>
      </c>
      <c r="D55" s="5">
        <v>299518.11</v>
      </c>
      <c r="E55" s="5">
        <v>382900.48</v>
      </c>
      <c r="F55" s="5">
        <v>344611</v>
      </c>
      <c r="G55" s="5">
        <v>315965.9430724257</v>
      </c>
      <c r="H55" s="5">
        <f t="shared" si="2"/>
        <v>-28645.056927574275</v>
      </c>
      <c r="I55" s="9">
        <f t="shared" si="3"/>
        <v>-0.08312287456748123</v>
      </c>
    </row>
    <row r="56" spans="1:9" ht="11.25">
      <c r="A56" s="4" t="s">
        <v>356</v>
      </c>
      <c r="B56" s="16">
        <v>2906450</v>
      </c>
      <c r="C56" s="5" t="s">
        <v>416</v>
      </c>
      <c r="D56" s="5">
        <v>22154.74</v>
      </c>
      <c r="E56" s="5">
        <v>22400.94</v>
      </c>
      <c r="F56" s="5">
        <v>38329</v>
      </c>
      <c r="G56" s="5">
        <v>40902.54488525046</v>
      </c>
      <c r="H56" s="5">
        <f t="shared" si="2"/>
        <v>2573.5448852504633</v>
      </c>
      <c r="I56" s="9">
        <f t="shared" si="3"/>
        <v>0.06714354366799194</v>
      </c>
    </row>
    <row r="57" spans="1:9" ht="11.25">
      <c r="A57" s="4" t="s">
        <v>356</v>
      </c>
      <c r="B57" s="16">
        <v>2906480</v>
      </c>
      <c r="C57" s="5" t="s">
        <v>417</v>
      </c>
      <c r="D57" s="5">
        <v>45558.85</v>
      </c>
      <c r="E57" s="5">
        <v>45862.19</v>
      </c>
      <c r="F57" s="5">
        <v>59446</v>
      </c>
      <c r="G57" s="5">
        <v>57003.29910709251</v>
      </c>
      <c r="H57" s="5">
        <f t="shared" si="2"/>
        <v>-2442.7008929074873</v>
      </c>
      <c r="I57" s="9">
        <f t="shared" si="3"/>
        <v>-0.04109108927274312</v>
      </c>
    </row>
    <row r="58" spans="1:9" ht="11.25">
      <c r="A58" s="4" t="s">
        <v>356</v>
      </c>
      <c r="B58" s="16">
        <v>2906540</v>
      </c>
      <c r="C58" s="5" t="s">
        <v>419</v>
      </c>
      <c r="D58" s="5">
        <v>18063.37</v>
      </c>
      <c r="E58" s="5">
        <v>17870.32</v>
      </c>
      <c r="F58" s="5">
        <v>45638</v>
      </c>
      <c r="G58" s="5">
        <v>49485.16348548498</v>
      </c>
      <c r="H58" s="5">
        <f t="shared" si="2"/>
        <v>3847.1634854849835</v>
      </c>
      <c r="I58" s="9">
        <f t="shared" si="3"/>
        <v>0.08429737248531889</v>
      </c>
    </row>
    <row r="59" spans="1:9" ht="11.25">
      <c r="A59" s="4" t="s">
        <v>356</v>
      </c>
      <c r="B59" s="16">
        <v>2929580</v>
      </c>
      <c r="C59" s="5" t="s">
        <v>170</v>
      </c>
      <c r="D59" s="5">
        <v>74526.18</v>
      </c>
      <c r="E59" s="5">
        <v>71980.03</v>
      </c>
      <c r="F59" s="5">
        <v>146875</v>
      </c>
      <c r="G59" s="5">
        <v>151421.06280701162</v>
      </c>
      <c r="H59" s="5">
        <f t="shared" si="2"/>
        <v>4546.062807011622</v>
      </c>
      <c r="I59" s="9">
        <f t="shared" si="3"/>
        <v>0.030951916983908916</v>
      </c>
    </row>
    <row r="60" spans="1:9" ht="11.25">
      <c r="A60" s="4" t="s">
        <v>356</v>
      </c>
      <c r="B60" s="16">
        <v>2906990</v>
      </c>
      <c r="C60" s="5" t="s">
        <v>420</v>
      </c>
      <c r="D60" s="5">
        <v>552110.43</v>
      </c>
      <c r="E60" s="5">
        <v>644227.33</v>
      </c>
      <c r="F60" s="5">
        <v>792245</v>
      </c>
      <c r="G60" s="5">
        <v>816052.0460186187</v>
      </c>
      <c r="H60" s="5">
        <f t="shared" si="2"/>
        <v>23807.04601861874</v>
      </c>
      <c r="I60" s="9">
        <f t="shared" si="3"/>
        <v>0.030050105735749347</v>
      </c>
    </row>
    <row r="61" spans="1:9" ht="11.25">
      <c r="A61" s="4" t="s">
        <v>356</v>
      </c>
      <c r="B61" s="16">
        <v>2907020</v>
      </c>
      <c r="C61" s="5" t="s">
        <v>421</v>
      </c>
      <c r="D61" s="5">
        <v>184036.81</v>
      </c>
      <c r="E61" s="5">
        <v>203658.42</v>
      </c>
      <c r="F61" s="5">
        <v>195050</v>
      </c>
      <c r="G61" s="5">
        <v>177148.5296089091</v>
      </c>
      <c r="H61" s="5">
        <f t="shared" si="2"/>
        <v>-17901.4703910909</v>
      </c>
      <c r="I61" s="9">
        <f t="shared" si="3"/>
        <v>-0.09177887921605178</v>
      </c>
    </row>
    <row r="62" spans="1:9" ht="11.25">
      <c r="A62" s="4" t="s">
        <v>356</v>
      </c>
      <c r="B62" s="16">
        <v>2907050</v>
      </c>
      <c r="C62" s="5" t="s">
        <v>422</v>
      </c>
      <c r="D62" s="5">
        <v>197817.46</v>
      </c>
      <c r="E62" s="5">
        <v>201806.78</v>
      </c>
      <c r="F62" s="5">
        <v>193625</v>
      </c>
      <c r="G62" s="5">
        <v>180040.03991462055</v>
      </c>
      <c r="H62" s="5">
        <f t="shared" si="2"/>
        <v>-13584.960085379455</v>
      </c>
      <c r="I62" s="9">
        <f t="shared" si="3"/>
        <v>-0.07016118830409014</v>
      </c>
    </row>
    <row r="63" spans="1:9" ht="11.25">
      <c r="A63" s="4" t="s">
        <v>356</v>
      </c>
      <c r="B63" s="16">
        <v>2907080</v>
      </c>
      <c r="C63" s="5" t="s">
        <v>319</v>
      </c>
      <c r="D63" s="5">
        <v>87886.96</v>
      </c>
      <c r="E63" s="5">
        <v>103594.39</v>
      </c>
      <c r="F63" s="5">
        <v>242606</v>
      </c>
      <c r="G63" s="5">
        <v>221380.35550132755</v>
      </c>
      <c r="H63" s="5">
        <f t="shared" si="2"/>
        <v>-21225.644498672453</v>
      </c>
      <c r="I63" s="9">
        <f t="shared" si="3"/>
        <v>-0.08749018778872927</v>
      </c>
    </row>
    <row r="64" spans="1:9" ht="11.25">
      <c r="A64" s="4" t="s">
        <v>356</v>
      </c>
      <c r="B64" s="16">
        <v>2907120</v>
      </c>
      <c r="C64" s="5" t="s">
        <v>423</v>
      </c>
      <c r="D64" s="5">
        <v>893893.1</v>
      </c>
      <c r="E64" s="5">
        <v>1061787.69</v>
      </c>
      <c r="F64" s="5">
        <v>1093780</v>
      </c>
      <c r="G64" s="5">
        <v>1006023.9350213018</v>
      </c>
      <c r="H64" s="5">
        <f t="shared" si="2"/>
        <v>-87756.06497869815</v>
      </c>
      <c r="I64" s="9">
        <f t="shared" si="3"/>
        <v>-0.08023191590511634</v>
      </c>
    </row>
    <row r="65" spans="1:9" ht="11.25">
      <c r="A65" s="4" t="s">
        <v>356</v>
      </c>
      <c r="B65" s="16">
        <v>2907350</v>
      </c>
      <c r="C65" s="5" t="s">
        <v>425</v>
      </c>
      <c r="D65" s="5">
        <v>336524.45</v>
      </c>
      <c r="E65" s="5">
        <v>394767.97</v>
      </c>
      <c r="F65" s="5">
        <v>363995</v>
      </c>
      <c r="G65" s="5">
        <v>368327.554630437</v>
      </c>
      <c r="H65" s="5">
        <f t="shared" si="2"/>
        <v>4332.554630436993</v>
      </c>
      <c r="I65" s="9">
        <f t="shared" si="3"/>
        <v>0.011902786110899856</v>
      </c>
    </row>
    <row r="66" spans="1:9" ht="11.25">
      <c r="A66" s="4" t="s">
        <v>356</v>
      </c>
      <c r="B66" s="16">
        <v>2907380</v>
      </c>
      <c r="C66" s="5" t="s">
        <v>426</v>
      </c>
      <c r="D66" s="5">
        <v>179529.78</v>
      </c>
      <c r="E66" s="5">
        <v>210747.81</v>
      </c>
      <c r="F66" s="5">
        <v>253181</v>
      </c>
      <c r="G66" s="5">
        <v>242795.1492985977</v>
      </c>
      <c r="H66" s="5">
        <f t="shared" si="2"/>
        <v>-10385.85070140229</v>
      </c>
      <c r="I66" s="9">
        <f t="shared" si="3"/>
        <v>-0.04102144592762605</v>
      </c>
    </row>
    <row r="67" spans="1:9" ht="11.25">
      <c r="A67" s="4" t="s">
        <v>356</v>
      </c>
      <c r="B67" s="16">
        <v>2907460</v>
      </c>
      <c r="C67" s="5" t="s">
        <v>427</v>
      </c>
      <c r="D67" s="5">
        <v>428395.84</v>
      </c>
      <c r="E67" s="5">
        <v>494650.93</v>
      </c>
      <c r="F67" s="5">
        <v>822566</v>
      </c>
      <c r="G67" s="5">
        <v>835236.078396281</v>
      </c>
      <c r="H67" s="5">
        <f t="shared" si="2"/>
        <v>12670.078396280995</v>
      </c>
      <c r="I67" s="9">
        <f t="shared" si="3"/>
        <v>0.015403114639166942</v>
      </c>
    </row>
    <row r="68" spans="1:9" ht="11.25">
      <c r="A68" s="4" t="s">
        <v>356</v>
      </c>
      <c r="B68" s="16">
        <v>2907470</v>
      </c>
      <c r="C68" s="5" t="s">
        <v>428</v>
      </c>
      <c r="D68" s="5">
        <v>686096.23</v>
      </c>
      <c r="E68" s="5">
        <v>833548.29</v>
      </c>
      <c r="F68" s="5">
        <v>896528</v>
      </c>
      <c r="G68" s="5">
        <v>855508.0507214151</v>
      </c>
      <c r="H68" s="5">
        <f t="shared" si="2"/>
        <v>-41019.949278584914</v>
      </c>
      <c r="I68" s="9">
        <f t="shared" si="3"/>
        <v>-0.04575423107653628</v>
      </c>
    </row>
    <row r="69" spans="1:9" ht="11.25">
      <c r="A69" s="4" t="s">
        <v>356</v>
      </c>
      <c r="B69" s="16">
        <v>2903200</v>
      </c>
      <c r="C69" s="5" t="s">
        <v>371</v>
      </c>
      <c r="D69" s="5">
        <v>62537.75</v>
      </c>
      <c r="E69" s="5">
        <v>68657.15</v>
      </c>
      <c r="F69" s="5">
        <v>58359</v>
      </c>
      <c r="G69" s="5">
        <v>44200</v>
      </c>
      <c r="H69" s="5">
        <f t="shared" si="2"/>
        <v>-14159</v>
      </c>
      <c r="I69" s="9">
        <f t="shared" si="3"/>
        <v>-0.2426189619424596</v>
      </c>
    </row>
    <row r="70" spans="1:9" ht="11.25">
      <c r="A70" s="4" t="s">
        <v>356</v>
      </c>
      <c r="B70" s="16">
        <v>2908170</v>
      </c>
      <c r="C70" s="5" t="s">
        <v>429</v>
      </c>
      <c r="D70" s="5">
        <v>313238.17</v>
      </c>
      <c r="E70" s="5">
        <v>377385.17</v>
      </c>
      <c r="F70" s="5">
        <v>523229</v>
      </c>
      <c r="G70" s="5">
        <v>513171.8808609907</v>
      </c>
      <c r="H70" s="5">
        <f t="shared" si="2"/>
        <v>-10057.119139009272</v>
      </c>
      <c r="I70" s="9">
        <f t="shared" si="3"/>
        <v>-0.01922125711497121</v>
      </c>
    </row>
    <row r="71" spans="1:9" ht="11.25">
      <c r="A71" s="4" t="s">
        <v>356</v>
      </c>
      <c r="B71" s="16">
        <v>2908250</v>
      </c>
      <c r="C71" s="5" t="s">
        <v>430</v>
      </c>
      <c r="D71" s="5">
        <v>456568.26</v>
      </c>
      <c r="E71" s="5">
        <v>419021.55</v>
      </c>
      <c r="F71" s="5">
        <v>426306</v>
      </c>
      <c r="G71" s="5">
        <v>410303.63454680913</v>
      </c>
      <c r="H71" s="5">
        <f t="shared" si="2"/>
        <v>-16002.365453190869</v>
      </c>
      <c r="I71" s="9">
        <f t="shared" si="3"/>
        <v>-0.03753727475848538</v>
      </c>
    </row>
    <row r="72" spans="1:9" ht="11.25">
      <c r="A72" s="4" t="s">
        <v>356</v>
      </c>
      <c r="B72" s="16">
        <v>2908340</v>
      </c>
      <c r="C72" s="5" t="s">
        <v>432</v>
      </c>
      <c r="D72" s="5">
        <v>33673.15</v>
      </c>
      <c r="E72" s="5">
        <v>36141.37</v>
      </c>
      <c r="F72" s="5">
        <v>49905</v>
      </c>
      <c r="G72" s="5">
        <v>51298.56146474734</v>
      </c>
      <c r="H72" s="5">
        <f t="shared" si="2"/>
        <v>1393.5614647473412</v>
      </c>
      <c r="I72" s="9">
        <f t="shared" si="3"/>
        <v>0.02792428543727765</v>
      </c>
    </row>
    <row r="73" spans="1:9" ht="11.25">
      <c r="A73" s="4" t="s">
        <v>356</v>
      </c>
      <c r="B73" s="16">
        <v>2929170</v>
      </c>
      <c r="C73" s="5" t="s">
        <v>161</v>
      </c>
      <c r="D73" s="5">
        <v>516805.41</v>
      </c>
      <c r="E73" s="5">
        <v>638808.03</v>
      </c>
      <c r="F73" s="5">
        <v>636947</v>
      </c>
      <c r="G73" s="5">
        <v>576482.0947916742</v>
      </c>
      <c r="H73" s="5">
        <f t="shared" si="2"/>
        <v>-60464.90520832583</v>
      </c>
      <c r="I73" s="9">
        <f t="shared" si="3"/>
        <v>-0.09492925660741919</v>
      </c>
    </row>
    <row r="74" spans="1:9" ht="11.25">
      <c r="A74" s="4" t="s">
        <v>356</v>
      </c>
      <c r="B74" s="16">
        <v>2908400</v>
      </c>
      <c r="C74" s="5" t="s">
        <v>434</v>
      </c>
      <c r="D74" s="5">
        <v>115984.93</v>
      </c>
      <c r="E74" s="5">
        <v>133016.61</v>
      </c>
      <c r="F74" s="5">
        <v>106550</v>
      </c>
      <c r="G74" s="5">
        <v>95242.19057782451</v>
      </c>
      <c r="H74" s="5">
        <f t="shared" si="2"/>
        <v>-11307.809422175487</v>
      </c>
      <c r="I74" s="9">
        <f t="shared" si="3"/>
        <v>-0.10612678950892057</v>
      </c>
    </row>
    <row r="75" spans="1:9" ht="11.25">
      <c r="A75" s="4" t="s">
        <v>356</v>
      </c>
      <c r="B75" s="16">
        <v>2908430</v>
      </c>
      <c r="C75" s="5" t="s">
        <v>435</v>
      </c>
      <c r="D75" s="5">
        <v>109670.91</v>
      </c>
      <c r="E75" s="5">
        <v>133879.95</v>
      </c>
      <c r="F75" s="5">
        <v>120492</v>
      </c>
      <c r="G75" s="5">
        <v>109524.47585088901</v>
      </c>
      <c r="H75" s="5">
        <f t="shared" si="2"/>
        <v>-10967.524149110992</v>
      </c>
      <c r="I75" s="9">
        <f t="shared" si="3"/>
        <v>-0.09102284092811964</v>
      </c>
    </row>
    <row r="76" spans="1:9" ht="11.25">
      <c r="A76" s="4" t="s">
        <v>356</v>
      </c>
      <c r="B76" s="16">
        <v>2908670</v>
      </c>
      <c r="C76" s="5" t="s">
        <v>438</v>
      </c>
      <c r="D76" s="5">
        <v>549202.33</v>
      </c>
      <c r="E76" s="5">
        <v>635007.14</v>
      </c>
      <c r="F76" s="5">
        <v>720151</v>
      </c>
      <c r="G76" s="5">
        <v>687036.1693639522</v>
      </c>
      <c r="H76" s="5">
        <f t="shared" si="2"/>
        <v>-33114.83063604776</v>
      </c>
      <c r="I76" s="9">
        <f t="shared" si="3"/>
        <v>-0.04598317663385562</v>
      </c>
    </row>
    <row r="77" spans="1:9" ht="11.25">
      <c r="A77" s="4" t="s">
        <v>356</v>
      </c>
      <c r="B77" s="16">
        <v>2908730</v>
      </c>
      <c r="C77" s="5" t="s">
        <v>439</v>
      </c>
      <c r="D77" s="5">
        <v>33051.51</v>
      </c>
      <c r="E77" s="5">
        <v>38289.35</v>
      </c>
      <c r="F77" s="5">
        <v>47758</v>
      </c>
      <c r="G77" s="5">
        <v>44812.021243577045</v>
      </c>
      <c r="H77" s="5">
        <f t="shared" si="2"/>
        <v>-2945.9787564229555</v>
      </c>
      <c r="I77" s="9">
        <f t="shared" si="3"/>
        <v>-0.06168555543412529</v>
      </c>
    </row>
    <row r="78" spans="1:9" ht="11.25">
      <c r="A78" s="4" t="s">
        <v>356</v>
      </c>
      <c r="B78" s="16">
        <v>2908760</v>
      </c>
      <c r="C78" s="5" t="s">
        <v>440</v>
      </c>
      <c r="D78" s="5">
        <v>290604.58</v>
      </c>
      <c r="E78" s="5">
        <v>347102.03</v>
      </c>
      <c r="F78" s="5">
        <v>361148</v>
      </c>
      <c r="G78" s="5">
        <v>320861.63612144144</v>
      </c>
      <c r="H78" s="5">
        <f t="shared" si="2"/>
        <v>-40286.363878558564</v>
      </c>
      <c r="I78" s="9">
        <f t="shared" si="3"/>
        <v>-0.11155084308526854</v>
      </c>
    </row>
    <row r="79" spans="1:9" ht="11.25">
      <c r="A79" s="4" t="s">
        <v>356</v>
      </c>
      <c r="B79" s="16">
        <v>2916380</v>
      </c>
      <c r="C79" s="5" t="s">
        <v>16</v>
      </c>
      <c r="D79" s="5">
        <v>191687.94</v>
      </c>
      <c r="E79" s="5">
        <v>198959.49</v>
      </c>
      <c r="F79" s="5">
        <v>239875</v>
      </c>
      <c r="G79" s="5">
        <v>222943.97407093376</v>
      </c>
      <c r="H79" s="5">
        <f t="shared" si="2"/>
        <v>-16931.025929066236</v>
      </c>
      <c r="I79" s="9">
        <f t="shared" si="3"/>
        <v>-0.0705827031956904</v>
      </c>
    </row>
    <row r="80" spans="1:9" ht="11.25">
      <c r="A80" s="4" t="s">
        <v>356</v>
      </c>
      <c r="B80" s="16">
        <v>2909090</v>
      </c>
      <c r="C80" s="5" t="s">
        <v>442</v>
      </c>
      <c r="D80" s="5">
        <v>35305.02</v>
      </c>
      <c r="E80" s="5">
        <v>41885.1</v>
      </c>
      <c r="F80" s="5">
        <v>39105</v>
      </c>
      <c r="G80" s="5">
        <v>35803.2362311298</v>
      </c>
      <c r="H80" s="5">
        <f t="shared" si="2"/>
        <v>-3301.7637688702016</v>
      </c>
      <c r="I80" s="9">
        <f t="shared" si="3"/>
        <v>-0.08443328906457491</v>
      </c>
    </row>
    <row r="81" spans="1:9" ht="11.25">
      <c r="A81" s="4" t="s">
        <v>356</v>
      </c>
      <c r="B81" s="16">
        <v>2909120</v>
      </c>
      <c r="C81" s="5" t="s">
        <v>443</v>
      </c>
      <c r="D81" s="5">
        <v>126972.61</v>
      </c>
      <c r="E81" s="5">
        <v>128773.38</v>
      </c>
      <c r="F81" s="5">
        <v>292732</v>
      </c>
      <c r="G81" s="5">
        <v>284552.4421428088</v>
      </c>
      <c r="H81" s="5">
        <f t="shared" si="2"/>
        <v>-8179.55785719119</v>
      </c>
      <c r="I81" s="9">
        <f t="shared" si="3"/>
        <v>-0.027942137713646578</v>
      </c>
    </row>
    <row r="82" spans="1:9" ht="11.25">
      <c r="A82" s="4" t="s">
        <v>356</v>
      </c>
      <c r="B82" s="16">
        <v>2909720</v>
      </c>
      <c r="C82" s="5" t="s">
        <v>444</v>
      </c>
      <c r="D82" s="5">
        <v>0</v>
      </c>
      <c r="E82" s="5">
        <v>0</v>
      </c>
      <c r="F82" s="5">
        <v>152251</v>
      </c>
      <c r="G82" s="5">
        <v>134815.26500706558</v>
      </c>
      <c r="H82" s="5">
        <f t="shared" si="2"/>
        <v>-17435.73499293442</v>
      </c>
      <c r="I82" s="9">
        <f t="shared" si="3"/>
        <v>-0.11451967470121326</v>
      </c>
    </row>
    <row r="83" spans="1:9" ht="11.25">
      <c r="A83" s="4" t="s">
        <v>356</v>
      </c>
      <c r="B83" s="16">
        <v>2909750</v>
      </c>
      <c r="C83" s="5" t="s">
        <v>445</v>
      </c>
      <c r="D83" s="5">
        <v>335773.29</v>
      </c>
      <c r="E83" s="5">
        <v>450313.22</v>
      </c>
      <c r="F83" s="5">
        <v>584194</v>
      </c>
      <c r="G83" s="5">
        <v>614565.3469495458</v>
      </c>
      <c r="H83" s="5">
        <f t="shared" si="2"/>
        <v>30371.346949545783</v>
      </c>
      <c r="I83" s="9">
        <f t="shared" si="3"/>
        <v>0.05198846093856798</v>
      </c>
    </row>
    <row r="84" spans="1:9" ht="11.25">
      <c r="A84" s="4" t="s">
        <v>356</v>
      </c>
      <c r="B84" s="16">
        <v>2909780</v>
      </c>
      <c r="C84" s="5" t="s">
        <v>446</v>
      </c>
      <c r="D84" s="5">
        <v>38525.85</v>
      </c>
      <c r="E84" s="5">
        <v>47070.2</v>
      </c>
      <c r="F84" s="5">
        <v>68065</v>
      </c>
      <c r="G84" s="5">
        <v>69435.99969253693</v>
      </c>
      <c r="H84" s="5">
        <f t="shared" si="2"/>
        <v>1370.9996925369342</v>
      </c>
      <c r="I84" s="9">
        <f t="shared" si="3"/>
        <v>0.020142506318033264</v>
      </c>
    </row>
    <row r="85" spans="1:9" ht="11.25">
      <c r="A85" s="4" t="s">
        <v>356</v>
      </c>
      <c r="B85" s="16">
        <v>2909810</v>
      </c>
      <c r="C85" s="5" t="s">
        <v>447</v>
      </c>
      <c r="D85" s="5">
        <v>90891.65</v>
      </c>
      <c r="E85" s="5">
        <v>112776.04</v>
      </c>
      <c r="F85" s="5">
        <v>101498</v>
      </c>
      <c r="G85" s="5">
        <v>96000.00070017428</v>
      </c>
      <c r="H85" s="5">
        <f t="shared" si="2"/>
        <v>-5497.999299825722</v>
      </c>
      <c r="I85" s="9">
        <f t="shared" si="3"/>
        <v>-0.05416854814701494</v>
      </c>
    </row>
    <row r="86" spans="1:9" ht="11.25">
      <c r="A86" s="4" t="s">
        <v>356</v>
      </c>
      <c r="B86" s="16">
        <v>2909860</v>
      </c>
      <c r="C86" s="5" t="s">
        <v>320</v>
      </c>
      <c r="D86" s="5">
        <v>278579.83</v>
      </c>
      <c r="E86" s="5">
        <v>299641.54</v>
      </c>
      <c r="F86" s="5">
        <v>411226</v>
      </c>
      <c r="G86" s="5">
        <v>396921.7007866515</v>
      </c>
      <c r="H86" s="5">
        <f t="shared" si="2"/>
        <v>-14304.29921334848</v>
      </c>
      <c r="I86" s="9">
        <f t="shared" si="3"/>
        <v>-0.03478452046647946</v>
      </c>
    </row>
    <row r="87" spans="1:9" ht="11.25">
      <c r="A87" s="4" t="s">
        <v>356</v>
      </c>
      <c r="B87" s="16">
        <v>2925290</v>
      </c>
      <c r="C87" s="5" t="s">
        <v>237</v>
      </c>
      <c r="D87" s="5">
        <v>117933.8</v>
      </c>
      <c r="E87" s="5">
        <v>135538.59</v>
      </c>
      <c r="F87" s="5">
        <v>131343</v>
      </c>
      <c r="G87" s="5">
        <v>118825.23893740334</v>
      </c>
      <c r="H87" s="5">
        <f t="shared" si="2"/>
        <v>-12517.761062596663</v>
      </c>
      <c r="I87" s="9">
        <f t="shared" si="3"/>
        <v>-0.09530588659157065</v>
      </c>
    </row>
    <row r="88" spans="1:9" ht="11.25">
      <c r="A88" s="4" t="s">
        <v>356</v>
      </c>
      <c r="B88" s="16">
        <v>2909900</v>
      </c>
      <c r="C88" s="5" t="s">
        <v>448</v>
      </c>
      <c r="D88" s="5">
        <v>174271.59</v>
      </c>
      <c r="E88" s="5">
        <v>208360.4</v>
      </c>
      <c r="F88" s="5">
        <v>199001</v>
      </c>
      <c r="G88" s="5">
        <v>185099.20688355953</v>
      </c>
      <c r="H88" s="5">
        <f t="shared" si="2"/>
        <v>-13901.793116440473</v>
      </c>
      <c r="I88" s="9">
        <f t="shared" si="3"/>
        <v>-0.06985790582178217</v>
      </c>
    </row>
    <row r="89" spans="1:9" ht="11.25">
      <c r="A89" s="4" t="s">
        <v>356</v>
      </c>
      <c r="B89" s="16">
        <v>2926970</v>
      </c>
      <c r="C89" s="5" t="s">
        <v>270</v>
      </c>
      <c r="D89" s="5">
        <v>40016.79</v>
      </c>
      <c r="E89" s="5">
        <v>49914.5</v>
      </c>
      <c r="F89" s="5">
        <v>60901</v>
      </c>
      <c r="G89" s="5">
        <v>53980.98840447716</v>
      </c>
      <c r="H89" s="5">
        <f aca="true" t="shared" si="4" ref="H89:H152">G89-F89</f>
        <v>-6920.011595522839</v>
      </c>
      <c r="I89" s="9">
        <f aca="true" t="shared" si="5" ref="I89:I152">IF(F89&gt;0,H89/F89,IF(AND(F89=0,H89&gt;0),"N/A",0))</f>
        <v>-0.11362722443839739</v>
      </c>
    </row>
    <row r="90" spans="1:9" ht="11.25">
      <c r="A90" s="4" t="s">
        <v>356</v>
      </c>
      <c r="B90" s="16">
        <v>2909930</v>
      </c>
      <c r="C90" s="5" t="s">
        <v>449</v>
      </c>
      <c r="D90" s="5">
        <v>35129.81</v>
      </c>
      <c r="E90" s="5">
        <v>29860.34</v>
      </c>
      <c r="F90" s="5">
        <v>27351</v>
      </c>
      <c r="G90" s="5">
        <v>24107.10638757061</v>
      </c>
      <c r="H90" s="5">
        <f t="shared" si="4"/>
        <v>-3243.8936124293905</v>
      </c>
      <c r="I90" s="9">
        <f t="shared" si="5"/>
        <v>-0.11860237696718184</v>
      </c>
    </row>
    <row r="91" spans="1:9" ht="11.25">
      <c r="A91" s="4" t="s">
        <v>356</v>
      </c>
      <c r="B91" s="16">
        <v>2911550</v>
      </c>
      <c r="C91" s="5" t="s">
        <v>487</v>
      </c>
      <c r="D91" s="5">
        <v>139717.74</v>
      </c>
      <c r="E91" s="5">
        <v>162819.22</v>
      </c>
      <c r="F91" s="5">
        <v>138396</v>
      </c>
      <c r="G91" s="5">
        <v>105100.8</v>
      </c>
      <c r="H91" s="5">
        <f t="shared" si="4"/>
        <v>-33295.2</v>
      </c>
      <c r="I91" s="9">
        <f t="shared" si="5"/>
        <v>-0.240579207491546</v>
      </c>
    </row>
    <row r="92" spans="1:9" ht="11.25">
      <c r="A92" s="4" t="s">
        <v>356</v>
      </c>
      <c r="B92" s="16">
        <v>2901000</v>
      </c>
      <c r="C92" s="5" t="s">
        <v>361</v>
      </c>
      <c r="D92" s="5">
        <v>1924499.23</v>
      </c>
      <c r="E92" s="5">
        <v>2328043.97</v>
      </c>
      <c r="F92" s="5">
        <v>2784083</v>
      </c>
      <c r="G92" s="5">
        <v>2459991.5728099365</v>
      </c>
      <c r="H92" s="5">
        <f t="shared" si="4"/>
        <v>-324091.4271900635</v>
      </c>
      <c r="I92" s="9">
        <f t="shared" si="5"/>
        <v>-0.11640868005374248</v>
      </c>
    </row>
    <row r="93" spans="1:9" ht="11.25">
      <c r="A93" s="4" t="s">
        <v>356</v>
      </c>
      <c r="B93" s="16">
        <v>2910020</v>
      </c>
      <c r="C93" s="5" t="s">
        <v>450</v>
      </c>
      <c r="D93" s="5">
        <v>57854.98</v>
      </c>
      <c r="E93" s="5">
        <v>53425.01</v>
      </c>
      <c r="F93" s="5">
        <v>45287</v>
      </c>
      <c r="G93" s="5">
        <v>45238.605860289215</v>
      </c>
      <c r="H93" s="5">
        <f t="shared" si="4"/>
        <v>-48.39413971078466</v>
      </c>
      <c r="I93" s="9">
        <f t="shared" si="5"/>
        <v>-0.0010686099699866332</v>
      </c>
    </row>
    <row r="94" spans="1:9" ht="11.25">
      <c r="A94" s="4" t="s">
        <v>356</v>
      </c>
      <c r="B94" s="16">
        <v>2910080</v>
      </c>
      <c r="C94" s="5" t="s">
        <v>451</v>
      </c>
      <c r="D94" s="5">
        <v>77784.78</v>
      </c>
      <c r="E94" s="5">
        <v>73043.6</v>
      </c>
      <c r="F94" s="5">
        <v>94934</v>
      </c>
      <c r="G94" s="5">
        <v>90477.21172057843</v>
      </c>
      <c r="H94" s="5">
        <f t="shared" si="4"/>
        <v>-4456.788279421569</v>
      </c>
      <c r="I94" s="9">
        <f t="shared" si="5"/>
        <v>-0.04694617607413118</v>
      </c>
    </row>
    <row r="95" spans="1:9" ht="11.25">
      <c r="A95" s="4" t="s">
        <v>356</v>
      </c>
      <c r="B95" s="16">
        <v>2906150</v>
      </c>
      <c r="C95" s="5" t="s">
        <v>412</v>
      </c>
      <c r="D95" s="5">
        <v>35345.1</v>
      </c>
      <c r="E95" s="5">
        <v>37447.78</v>
      </c>
      <c r="F95" s="5">
        <v>35197</v>
      </c>
      <c r="G95" s="5">
        <v>31440.026189856624</v>
      </c>
      <c r="H95" s="5">
        <f t="shared" si="4"/>
        <v>-3756.973810143376</v>
      </c>
      <c r="I95" s="9">
        <f t="shared" si="5"/>
        <v>-0.10674130778598676</v>
      </c>
    </row>
    <row r="96" spans="1:9" ht="11.25">
      <c r="A96" s="4" t="s">
        <v>356</v>
      </c>
      <c r="B96" s="16">
        <v>2910140</v>
      </c>
      <c r="C96" s="5" t="s">
        <v>453</v>
      </c>
      <c r="D96" s="5">
        <v>64986.69</v>
      </c>
      <c r="E96" s="5">
        <v>73380.61</v>
      </c>
      <c r="F96" s="5">
        <v>66042</v>
      </c>
      <c r="G96" s="5">
        <v>59437.8</v>
      </c>
      <c r="H96" s="5">
        <f t="shared" si="4"/>
        <v>-6604.199999999997</v>
      </c>
      <c r="I96" s="9">
        <f t="shared" si="5"/>
        <v>-0.09999999999999995</v>
      </c>
    </row>
    <row r="97" spans="1:9" ht="11.25">
      <c r="A97" s="4" t="s">
        <v>356</v>
      </c>
      <c r="B97" s="16">
        <v>2910200</v>
      </c>
      <c r="C97" s="5" t="s">
        <v>454</v>
      </c>
      <c r="D97" s="5">
        <v>68943.04</v>
      </c>
      <c r="E97" s="5">
        <v>87059.52</v>
      </c>
      <c r="F97" s="5">
        <v>109857</v>
      </c>
      <c r="G97" s="5">
        <v>121581.60897968335</v>
      </c>
      <c r="H97" s="5">
        <f t="shared" si="4"/>
        <v>11724.608979683355</v>
      </c>
      <c r="I97" s="9">
        <f t="shared" si="5"/>
        <v>0.10672609828853287</v>
      </c>
    </row>
    <row r="98" spans="1:9" ht="11.25">
      <c r="A98" s="4" t="s">
        <v>356</v>
      </c>
      <c r="B98" s="16">
        <v>2910230</v>
      </c>
      <c r="C98" s="5" t="s">
        <v>455</v>
      </c>
      <c r="D98" s="5">
        <v>23286.29</v>
      </c>
      <c r="E98" s="5">
        <v>28782.61</v>
      </c>
      <c r="F98" s="5">
        <v>26857</v>
      </c>
      <c r="G98" s="5">
        <v>25253.69259832138</v>
      </c>
      <c r="H98" s="5">
        <f t="shared" si="4"/>
        <v>-1603.3074016786195</v>
      </c>
      <c r="I98" s="9">
        <f t="shared" si="5"/>
        <v>-0.0596979335621484</v>
      </c>
    </row>
    <row r="99" spans="1:9" ht="11.25">
      <c r="A99" s="4" t="s">
        <v>356</v>
      </c>
      <c r="B99" s="16">
        <v>2910260</v>
      </c>
      <c r="C99" s="5" t="s">
        <v>456</v>
      </c>
      <c r="D99" s="5">
        <v>43030.21</v>
      </c>
      <c r="E99" s="5">
        <v>42566.51</v>
      </c>
      <c r="F99" s="5">
        <v>41822</v>
      </c>
      <c r="G99" s="5">
        <v>38294.11379262016</v>
      </c>
      <c r="H99" s="5">
        <f t="shared" si="4"/>
        <v>-3527.8862073798373</v>
      </c>
      <c r="I99" s="9">
        <f t="shared" si="5"/>
        <v>-0.08435479430395097</v>
      </c>
    </row>
    <row r="100" spans="1:9" ht="11.25">
      <c r="A100" s="4" t="s">
        <v>356</v>
      </c>
      <c r="B100" s="16">
        <v>2910290</v>
      </c>
      <c r="C100" s="5" t="s">
        <v>457</v>
      </c>
      <c r="D100" s="5">
        <v>198309.06</v>
      </c>
      <c r="E100" s="5">
        <v>247642.87</v>
      </c>
      <c r="F100" s="5">
        <v>222878</v>
      </c>
      <c r="G100" s="5">
        <v>204886.5669465662</v>
      </c>
      <c r="H100" s="5">
        <f t="shared" si="4"/>
        <v>-17991.433053433808</v>
      </c>
      <c r="I100" s="9">
        <f t="shared" si="5"/>
        <v>-0.0807232344755149</v>
      </c>
    </row>
    <row r="101" spans="1:9" ht="11.25">
      <c r="A101" s="4" t="s">
        <v>356</v>
      </c>
      <c r="B101" s="16">
        <v>2910410</v>
      </c>
      <c r="C101" s="5" t="s">
        <v>461</v>
      </c>
      <c r="D101" s="5">
        <v>223745.2</v>
      </c>
      <c r="E101" s="5">
        <v>261045.78</v>
      </c>
      <c r="F101" s="5">
        <v>388003</v>
      </c>
      <c r="G101" s="5">
        <v>373943.01817455067</v>
      </c>
      <c r="H101" s="5">
        <f t="shared" si="4"/>
        <v>-14059.98182544933</v>
      </c>
      <c r="I101" s="9">
        <f t="shared" si="5"/>
        <v>-0.03623678637909843</v>
      </c>
    </row>
    <row r="102" spans="1:9" ht="11.25">
      <c r="A102" s="4" t="s">
        <v>356</v>
      </c>
      <c r="B102" s="16">
        <v>2905640</v>
      </c>
      <c r="C102" s="5" t="s">
        <v>397</v>
      </c>
      <c r="D102" s="5">
        <v>160388.14</v>
      </c>
      <c r="E102" s="5">
        <v>150644.75</v>
      </c>
      <c r="F102" s="5">
        <v>279073</v>
      </c>
      <c r="G102" s="5">
        <v>268154.4207554572</v>
      </c>
      <c r="H102" s="5">
        <f t="shared" si="4"/>
        <v>-10918.579244542809</v>
      </c>
      <c r="I102" s="9">
        <f t="shared" si="5"/>
        <v>-0.03912445576799908</v>
      </c>
    </row>
    <row r="103" spans="1:9" ht="11.25">
      <c r="A103" s="4" t="s">
        <v>356</v>
      </c>
      <c r="B103" s="16">
        <v>2910350</v>
      </c>
      <c r="C103" s="5" t="s">
        <v>459</v>
      </c>
      <c r="D103" s="5">
        <v>86813.47</v>
      </c>
      <c r="E103" s="5">
        <v>91827.93</v>
      </c>
      <c r="F103" s="5">
        <v>83709</v>
      </c>
      <c r="G103" s="5">
        <v>78934.13909113487</v>
      </c>
      <c r="H103" s="5">
        <f t="shared" si="4"/>
        <v>-4774.860908865128</v>
      </c>
      <c r="I103" s="9">
        <f t="shared" si="5"/>
        <v>-0.057041189225353645</v>
      </c>
    </row>
    <row r="104" spans="1:9" ht="11.25">
      <c r="A104" s="4" t="s">
        <v>356</v>
      </c>
      <c r="B104" s="16">
        <v>2910380</v>
      </c>
      <c r="C104" s="5" t="s">
        <v>460</v>
      </c>
      <c r="D104" s="5">
        <v>66489.44</v>
      </c>
      <c r="E104" s="5">
        <v>77073.85</v>
      </c>
      <c r="F104" s="5">
        <v>118034</v>
      </c>
      <c r="G104" s="5">
        <v>108816.09352478468</v>
      </c>
      <c r="H104" s="5">
        <f t="shared" si="4"/>
        <v>-9217.90647521532</v>
      </c>
      <c r="I104" s="9">
        <f t="shared" si="5"/>
        <v>-0.07809534943503839</v>
      </c>
    </row>
    <row r="105" spans="1:9" ht="11.25">
      <c r="A105" s="4" t="s">
        <v>356</v>
      </c>
      <c r="B105" s="16">
        <v>2910440</v>
      </c>
      <c r="C105" s="5" t="s">
        <v>462</v>
      </c>
      <c r="D105" s="5">
        <v>28544.49</v>
      </c>
      <c r="E105" s="5">
        <v>34073.99</v>
      </c>
      <c r="F105" s="5">
        <v>35386</v>
      </c>
      <c r="G105" s="5">
        <v>34583.04193700582</v>
      </c>
      <c r="H105" s="5">
        <f t="shared" si="4"/>
        <v>-802.9580629941775</v>
      </c>
      <c r="I105" s="9">
        <f t="shared" si="5"/>
        <v>-0.022691405160068318</v>
      </c>
    </row>
    <row r="106" spans="1:9" ht="11.25">
      <c r="A106" s="4" t="s">
        <v>356</v>
      </c>
      <c r="B106" s="16">
        <v>2906120</v>
      </c>
      <c r="C106" s="5" t="s">
        <v>411</v>
      </c>
      <c r="D106" s="5">
        <v>422157.91</v>
      </c>
      <c r="E106" s="5">
        <v>499931.14</v>
      </c>
      <c r="F106" s="5">
        <v>625304</v>
      </c>
      <c r="G106" s="5">
        <v>659451.3255427144</v>
      </c>
      <c r="H106" s="5">
        <f t="shared" si="4"/>
        <v>34147.32554271445</v>
      </c>
      <c r="I106" s="9">
        <f t="shared" si="5"/>
        <v>0.05460915897341844</v>
      </c>
    </row>
    <row r="107" spans="1:9" ht="11.25">
      <c r="A107" s="4" t="s">
        <v>356</v>
      </c>
      <c r="B107" s="16">
        <v>2910470</v>
      </c>
      <c r="C107" s="5" t="s">
        <v>463</v>
      </c>
      <c r="D107" s="5">
        <v>20281.61</v>
      </c>
      <c r="E107" s="5">
        <v>24679.24</v>
      </c>
      <c r="F107" s="5">
        <v>3222</v>
      </c>
      <c r="G107" s="5">
        <v>2738.7</v>
      </c>
      <c r="H107" s="5">
        <f t="shared" si="4"/>
        <v>-483.3000000000002</v>
      </c>
      <c r="I107" s="9">
        <f t="shared" si="5"/>
        <v>-0.15000000000000005</v>
      </c>
    </row>
    <row r="108" spans="1:9" ht="11.25">
      <c r="A108" s="4" t="s">
        <v>356</v>
      </c>
      <c r="B108" s="16">
        <v>2905730</v>
      </c>
      <c r="C108" s="5" t="s">
        <v>400</v>
      </c>
      <c r="D108" s="5">
        <v>105976.16</v>
      </c>
      <c r="E108" s="5">
        <v>104464.83</v>
      </c>
      <c r="F108" s="5">
        <v>98929</v>
      </c>
      <c r="G108" s="5">
        <v>90998.02159993572</v>
      </c>
      <c r="H108" s="5">
        <f t="shared" si="4"/>
        <v>-7930.978400064283</v>
      </c>
      <c r="I108" s="9">
        <f t="shared" si="5"/>
        <v>-0.08016838743001832</v>
      </c>
    </row>
    <row r="109" spans="1:9" ht="11.25">
      <c r="A109" s="4" t="s">
        <v>356</v>
      </c>
      <c r="B109" s="16">
        <v>2910620</v>
      </c>
      <c r="C109" s="5" t="s">
        <v>467</v>
      </c>
      <c r="D109" s="5">
        <v>60093.65</v>
      </c>
      <c r="E109" s="5">
        <v>69567.96</v>
      </c>
      <c r="F109" s="5">
        <v>74788</v>
      </c>
      <c r="G109" s="5">
        <v>68577.34367851616</v>
      </c>
      <c r="H109" s="5">
        <f t="shared" si="4"/>
        <v>-6210.656321483839</v>
      </c>
      <c r="I109" s="9">
        <f t="shared" si="5"/>
        <v>-0.08304348721029896</v>
      </c>
    </row>
    <row r="110" spans="1:9" ht="11.25">
      <c r="A110" s="4" t="s">
        <v>356</v>
      </c>
      <c r="B110" s="16">
        <v>2910710</v>
      </c>
      <c r="C110" s="5" t="s">
        <v>469</v>
      </c>
      <c r="D110" s="5">
        <v>103718.34</v>
      </c>
      <c r="E110" s="5">
        <v>105888.01</v>
      </c>
      <c r="F110" s="5">
        <v>173887</v>
      </c>
      <c r="G110" s="5">
        <v>164753.39481495682</v>
      </c>
      <c r="H110" s="5">
        <f t="shared" si="4"/>
        <v>-9133.605185043183</v>
      </c>
      <c r="I110" s="9">
        <f t="shared" si="5"/>
        <v>-0.052526095596813926</v>
      </c>
    </row>
    <row r="111" spans="1:9" ht="11.25">
      <c r="A111" s="4" t="s">
        <v>356</v>
      </c>
      <c r="B111" s="16">
        <v>2910500</v>
      </c>
      <c r="C111" s="5" t="s">
        <v>464</v>
      </c>
      <c r="D111" s="5">
        <v>299449.36</v>
      </c>
      <c r="E111" s="5">
        <v>361355.92</v>
      </c>
      <c r="F111" s="5">
        <v>537456</v>
      </c>
      <c r="G111" s="5">
        <v>493045.7117636342</v>
      </c>
      <c r="H111" s="5">
        <f t="shared" si="4"/>
        <v>-44410.28823636583</v>
      </c>
      <c r="I111" s="9">
        <f t="shared" si="5"/>
        <v>-0.08263055624342426</v>
      </c>
    </row>
    <row r="112" spans="1:9" ht="11.25">
      <c r="A112" s="4" t="s">
        <v>356</v>
      </c>
      <c r="B112" s="16">
        <v>2910770</v>
      </c>
      <c r="C112" s="5" t="s">
        <v>470</v>
      </c>
      <c r="D112" s="5">
        <v>353801.39</v>
      </c>
      <c r="E112" s="5">
        <v>418934.18</v>
      </c>
      <c r="F112" s="5">
        <v>421544</v>
      </c>
      <c r="G112" s="5">
        <v>409830.70634278754</v>
      </c>
      <c r="H112" s="5">
        <f t="shared" si="4"/>
        <v>-11713.29365721246</v>
      </c>
      <c r="I112" s="9">
        <f t="shared" si="5"/>
        <v>-0.027786645420673665</v>
      </c>
    </row>
    <row r="113" spans="1:9" ht="11.25">
      <c r="A113" s="4" t="s">
        <v>356</v>
      </c>
      <c r="B113" s="16">
        <v>2910800</v>
      </c>
      <c r="C113" s="5" t="s">
        <v>471</v>
      </c>
      <c r="D113" s="5">
        <v>121689.65</v>
      </c>
      <c r="E113" s="5">
        <v>144506.58</v>
      </c>
      <c r="F113" s="5">
        <v>137792</v>
      </c>
      <c r="G113" s="5">
        <v>142884.322168249</v>
      </c>
      <c r="H113" s="5">
        <f t="shared" si="4"/>
        <v>5092.322168248997</v>
      </c>
      <c r="I113" s="9">
        <f t="shared" si="5"/>
        <v>0.03695658796046938</v>
      </c>
    </row>
    <row r="114" spans="1:9" ht="11.25">
      <c r="A114" s="4" t="s">
        <v>356</v>
      </c>
      <c r="B114" s="16">
        <v>2910830</v>
      </c>
      <c r="C114" s="5" t="s">
        <v>472</v>
      </c>
      <c r="D114" s="5">
        <v>222338.82</v>
      </c>
      <c r="E114" s="5">
        <v>265985.86</v>
      </c>
      <c r="F114" s="5">
        <v>270389</v>
      </c>
      <c r="G114" s="5">
        <v>271865.7600906658</v>
      </c>
      <c r="H114" s="5">
        <f t="shared" si="4"/>
        <v>1476.7600906657754</v>
      </c>
      <c r="I114" s="9">
        <f t="shared" si="5"/>
        <v>0.005461613048851009</v>
      </c>
    </row>
    <row r="115" spans="1:9" ht="11.25">
      <c r="A115" s="4" t="s">
        <v>356</v>
      </c>
      <c r="B115" s="16">
        <v>2910920</v>
      </c>
      <c r="C115" s="5" t="s">
        <v>473</v>
      </c>
      <c r="D115" s="5">
        <v>479412.71</v>
      </c>
      <c r="E115" s="5">
        <v>544833.56</v>
      </c>
      <c r="F115" s="5">
        <v>578549</v>
      </c>
      <c r="G115" s="5">
        <v>549855.0857767701</v>
      </c>
      <c r="H115" s="5">
        <f t="shared" si="4"/>
        <v>-28693.91422322986</v>
      </c>
      <c r="I115" s="9">
        <f t="shared" si="5"/>
        <v>-0.049596342268727216</v>
      </c>
    </row>
    <row r="116" spans="1:9" ht="11.25">
      <c r="A116" s="4" t="s">
        <v>356</v>
      </c>
      <c r="B116" s="16">
        <v>2910950</v>
      </c>
      <c r="C116" s="5" t="s">
        <v>474</v>
      </c>
      <c r="D116" s="5">
        <v>58591.3</v>
      </c>
      <c r="E116" s="5">
        <v>70246.72</v>
      </c>
      <c r="F116" s="5">
        <v>82278</v>
      </c>
      <c r="G116" s="5">
        <v>84720.1623324716</v>
      </c>
      <c r="H116" s="5">
        <f t="shared" si="4"/>
        <v>2442.1623324716056</v>
      </c>
      <c r="I116" s="9">
        <f t="shared" si="5"/>
        <v>0.029681838796174014</v>
      </c>
    </row>
    <row r="117" spans="1:9" ht="11.25">
      <c r="A117" s="4" t="s">
        <v>356</v>
      </c>
      <c r="B117" s="16">
        <v>2911070</v>
      </c>
      <c r="C117" s="5" t="s">
        <v>477</v>
      </c>
      <c r="D117" s="5">
        <v>72112.38</v>
      </c>
      <c r="E117" s="5">
        <v>85531.19</v>
      </c>
      <c r="F117" s="5">
        <v>73121</v>
      </c>
      <c r="G117" s="5">
        <v>65188.92836320398</v>
      </c>
      <c r="H117" s="5">
        <f t="shared" si="4"/>
        <v>-7932.071636796019</v>
      </c>
      <c r="I117" s="9">
        <f t="shared" si="5"/>
        <v>-0.10847870839835368</v>
      </c>
    </row>
    <row r="118" spans="1:9" ht="11.25">
      <c r="A118" s="4" t="s">
        <v>356</v>
      </c>
      <c r="B118" s="16">
        <v>2914250</v>
      </c>
      <c r="C118" s="5" t="s">
        <v>337</v>
      </c>
      <c r="D118" s="5">
        <v>231360.57</v>
      </c>
      <c r="E118" s="5">
        <v>270566.39</v>
      </c>
      <c r="F118" s="5">
        <v>356862</v>
      </c>
      <c r="G118" s="5">
        <v>329369.1082481281</v>
      </c>
      <c r="H118" s="5">
        <f t="shared" si="4"/>
        <v>-27492.89175187191</v>
      </c>
      <c r="I118" s="9">
        <f t="shared" si="5"/>
        <v>-0.07704068169732813</v>
      </c>
    </row>
    <row r="119" spans="1:9" ht="11.25">
      <c r="A119" s="4" t="s">
        <v>356</v>
      </c>
      <c r="B119" s="16">
        <v>2911250</v>
      </c>
      <c r="C119" s="5" t="s">
        <v>481</v>
      </c>
      <c r="D119" s="5">
        <v>44422.38</v>
      </c>
      <c r="E119" s="5">
        <v>49639.52</v>
      </c>
      <c r="F119" s="5">
        <v>58214</v>
      </c>
      <c r="G119" s="5">
        <v>52603.030070103734</v>
      </c>
      <c r="H119" s="5">
        <f t="shared" si="4"/>
        <v>-5610.969929896266</v>
      </c>
      <c r="I119" s="9">
        <f t="shared" si="5"/>
        <v>-0.09638523258831666</v>
      </c>
    </row>
    <row r="120" spans="1:9" ht="11.25">
      <c r="A120" s="4" t="s">
        <v>356</v>
      </c>
      <c r="B120" s="16">
        <v>2911100</v>
      </c>
      <c r="C120" s="5" t="s">
        <v>478</v>
      </c>
      <c r="D120" s="5">
        <v>193802.04</v>
      </c>
      <c r="E120" s="5">
        <v>234738.08</v>
      </c>
      <c r="F120" s="5">
        <v>297444</v>
      </c>
      <c r="G120" s="5">
        <v>271363.37671250873</v>
      </c>
      <c r="H120" s="5">
        <f t="shared" si="4"/>
        <v>-26080.623287491268</v>
      </c>
      <c r="I120" s="9">
        <f t="shared" si="5"/>
        <v>-0.08768246556491732</v>
      </c>
    </row>
    <row r="121" spans="1:9" ht="11.25">
      <c r="A121" s="4" t="s">
        <v>356</v>
      </c>
      <c r="B121" s="16">
        <v>2911160</v>
      </c>
      <c r="C121" s="5" t="s">
        <v>479</v>
      </c>
      <c r="D121" s="5">
        <v>25598.13</v>
      </c>
      <c r="E121" s="5">
        <v>26425.32</v>
      </c>
      <c r="F121" s="5">
        <v>24105</v>
      </c>
      <c r="G121" s="5">
        <v>21903.57815683808</v>
      </c>
      <c r="H121" s="5">
        <f t="shared" si="4"/>
        <v>-2201.4218431619192</v>
      </c>
      <c r="I121" s="9">
        <f t="shared" si="5"/>
        <v>-0.0913263573184783</v>
      </c>
    </row>
    <row r="122" spans="1:9" ht="11.25">
      <c r="A122" s="4" t="s">
        <v>356</v>
      </c>
      <c r="B122" s="16">
        <v>2930420</v>
      </c>
      <c r="C122" s="5" t="s">
        <v>176</v>
      </c>
      <c r="D122" s="5">
        <v>286196.02</v>
      </c>
      <c r="E122" s="5">
        <v>343404.39</v>
      </c>
      <c r="F122" s="5">
        <v>395483</v>
      </c>
      <c r="G122" s="5">
        <v>415256.23506474635</v>
      </c>
      <c r="H122" s="5">
        <f t="shared" si="4"/>
        <v>19773.235064746346</v>
      </c>
      <c r="I122" s="9">
        <f t="shared" si="5"/>
        <v>0.04999768653708591</v>
      </c>
    </row>
    <row r="123" spans="1:9" ht="11.25">
      <c r="A123" s="4" t="s">
        <v>356</v>
      </c>
      <c r="B123" s="16">
        <v>2911220</v>
      </c>
      <c r="C123" s="5" t="s">
        <v>480</v>
      </c>
      <c r="D123" s="5">
        <v>393283.85</v>
      </c>
      <c r="E123" s="5">
        <v>467957.06</v>
      </c>
      <c r="F123" s="5">
        <v>457564</v>
      </c>
      <c r="G123" s="5">
        <v>420716.7062600469</v>
      </c>
      <c r="H123" s="5">
        <f t="shared" si="4"/>
        <v>-36847.29373995308</v>
      </c>
      <c r="I123" s="9">
        <f t="shared" si="5"/>
        <v>-0.08052926746849201</v>
      </c>
    </row>
    <row r="124" spans="1:9" ht="11.25">
      <c r="A124" s="4" t="s">
        <v>356</v>
      </c>
      <c r="B124" s="16">
        <v>2911310</v>
      </c>
      <c r="C124" s="5" t="s">
        <v>483</v>
      </c>
      <c r="D124" s="5">
        <v>315491.68</v>
      </c>
      <c r="E124" s="5">
        <v>385220.9</v>
      </c>
      <c r="F124" s="5">
        <v>423230</v>
      </c>
      <c r="G124" s="5">
        <v>429881.3554908569</v>
      </c>
      <c r="H124" s="5">
        <f t="shared" si="4"/>
        <v>6651.35549085692</v>
      </c>
      <c r="I124" s="9">
        <f t="shared" si="5"/>
        <v>0.01571569947985001</v>
      </c>
    </row>
    <row r="125" spans="1:9" ht="11.25">
      <c r="A125" s="4" t="s">
        <v>356</v>
      </c>
      <c r="B125" s="16">
        <v>2911340</v>
      </c>
      <c r="C125" s="5" t="s">
        <v>484</v>
      </c>
      <c r="D125" s="5">
        <v>374834.16</v>
      </c>
      <c r="E125" s="5">
        <v>447343.82</v>
      </c>
      <c r="F125" s="5">
        <v>531525</v>
      </c>
      <c r="G125" s="5">
        <v>546298.1573636564</v>
      </c>
      <c r="H125" s="5">
        <f t="shared" si="4"/>
        <v>14773.157363656443</v>
      </c>
      <c r="I125" s="9">
        <f t="shared" si="5"/>
        <v>0.027793908778808978</v>
      </c>
    </row>
    <row r="126" spans="1:9" ht="11.25">
      <c r="A126" s="4" t="s">
        <v>356</v>
      </c>
      <c r="B126" s="16">
        <v>2911400</v>
      </c>
      <c r="C126" s="5" t="s">
        <v>485</v>
      </c>
      <c r="D126" s="5">
        <v>161501.69</v>
      </c>
      <c r="E126" s="5">
        <v>190042.48</v>
      </c>
      <c r="F126" s="5">
        <v>172073</v>
      </c>
      <c r="G126" s="5">
        <v>153868.56697404705</v>
      </c>
      <c r="H126" s="5">
        <f t="shared" si="4"/>
        <v>-18204.433025952952</v>
      </c>
      <c r="I126" s="9">
        <f t="shared" si="5"/>
        <v>-0.10579482560281364</v>
      </c>
    </row>
    <row r="127" spans="1:9" ht="11.25">
      <c r="A127" s="4" t="s">
        <v>356</v>
      </c>
      <c r="B127" s="16">
        <v>2911450</v>
      </c>
      <c r="C127" s="5" t="s">
        <v>486</v>
      </c>
      <c r="D127" s="5">
        <v>76772.83</v>
      </c>
      <c r="E127" s="5">
        <v>83399.87</v>
      </c>
      <c r="F127" s="5">
        <v>106479</v>
      </c>
      <c r="G127" s="5">
        <v>114789.52939710942</v>
      </c>
      <c r="H127" s="5">
        <f t="shared" si="4"/>
        <v>8310.529397109422</v>
      </c>
      <c r="I127" s="9">
        <f t="shared" si="5"/>
        <v>0.07804852972989436</v>
      </c>
    </row>
    <row r="128" spans="1:9" ht="11.25">
      <c r="A128" s="4" t="s">
        <v>356</v>
      </c>
      <c r="B128" s="16">
        <v>2911580</v>
      </c>
      <c r="C128" s="5" t="s">
        <v>488</v>
      </c>
      <c r="D128" s="5">
        <v>37224.23</v>
      </c>
      <c r="E128" s="5">
        <v>34226.51</v>
      </c>
      <c r="F128" s="5">
        <v>38053</v>
      </c>
      <c r="G128" s="5">
        <v>37032.895151456716</v>
      </c>
      <c r="H128" s="5">
        <f t="shared" si="4"/>
        <v>-1020.1048485432839</v>
      </c>
      <c r="I128" s="9">
        <f t="shared" si="5"/>
        <v>-0.026807475062236456</v>
      </c>
    </row>
    <row r="129" spans="1:9" ht="11.25">
      <c r="A129" s="4" t="s">
        <v>356</v>
      </c>
      <c r="B129" s="16">
        <v>2911650</v>
      </c>
      <c r="C129" s="5" t="s">
        <v>489</v>
      </c>
      <c r="D129" s="5">
        <v>319518.67</v>
      </c>
      <c r="E129" s="5">
        <v>379496.96</v>
      </c>
      <c r="F129" s="5">
        <v>355241</v>
      </c>
      <c r="G129" s="5">
        <v>320092.5184186083</v>
      </c>
      <c r="H129" s="5">
        <f t="shared" si="4"/>
        <v>-35148.48158139171</v>
      </c>
      <c r="I129" s="9">
        <f t="shared" si="5"/>
        <v>-0.0989426377625097</v>
      </c>
    </row>
    <row r="130" spans="1:9" ht="11.25">
      <c r="A130" s="4" t="s">
        <v>356</v>
      </c>
      <c r="B130" s="16">
        <v>2911670</v>
      </c>
      <c r="C130" s="5" t="s">
        <v>490</v>
      </c>
      <c r="D130" s="5">
        <v>59855.56</v>
      </c>
      <c r="E130" s="5">
        <v>61515.49</v>
      </c>
      <c r="F130" s="5">
        <v>61148</v>
      </c>
      <c r="G130" s="5">
        <v>59418.569468701666</v>
      </c>
      <c r="H130" s="5">
        <f t="shared" si="4"/>
        <v>-1729.4305312983342</v>
      </c>
      <c r="I130" s="9">
        <f t="shared" si="5"/>
        <v>-0.028282699864236514</v>
      </c>
    </row>
    <row r="131" spans="1:9" ht="11.25">
      <c r="A131" s="4" t="s">
        <v>356</v>
      </c>
      <c r="B131" s="16">
        <v>2911700</v>
      </c>
      <c r="C131" s="5" t="s">
        <v>491</v>
      </c>
      <c r="D131" s="5">
        <v>122440.82</v>
      </c>
      <c r="E131" s="5">
        <v>142320.32</v>
      </c>
      <c r="F131" s="5">
        <v>196077</v>
      </c>
      <c r="G131" s="5">
        <v>191336.624949193</v>
      </c>
      <c r="H131" s="5">
        <f t="shared" si="4"/>
        <v>-4740.375050806993</v>
      </c>
      <c r="I131" s="9">
        <f t="shared" si="5"/>
        <v>-0.024176089244567153</v>
      </c>
    </row>
    <row r="132" spans="1:9" ht="11.25">
      <c r="A132" s="4" t="s">
        <v>356</v>
      </c>
      <c r="B132" s="16">
        <v>2911730</v>
      </c>
      <c r="C132" s="5" t="s">
        <v>492</v>
      </c>
      <c r="D132" s="5">
        <v>130703.7</v>
      </c>
      <c r="E132" s="5">
        <v>173919.06</v>
      </c>
      <c r="F132" s="5">
        <v>156527</v>
      </c>
      <c r="G132" s="5">
        <v>140874.3</v>
      </c>
      <c r="H132" s="5">
        <f t="shared" si="4"/>
        <v>-15652.700000000012</v>
      </c>
      <c r="I132" s="9">
        <f t="shared" si="5"/>
        <v>-0.10000000000000007</v>
      </c>
    </row>
    <row r="133" spans="1:9" ht="11.25">
      <c r="A133" s="4" t="s">
        <v>356</v>
      </c>
      <c r="B133" s="16">
        <v>2911760</v>
      </c>
      <c r="C133" s="5" t="s">
        <v>493</v>
      </c>
      <c r="D133" s="5">
        <v>32300.33</v>
      </c>
      <c r="E133" s="5">
        <v>37876.32</v>
      </c>
      <c r="F133" s="5">
        <v>34415</v>
      </c>
      <c r="G133" s="5">
        <v>30883.988198111263</v>
      </c>
      <c r="H133" s="5">
        <f t="shared" si="4"/>
        <v>-3531.011801888737</v>
      </c>
      <c r="I133" s="9">
        <f t="shared" si="5"/>
        <v>-0.10260095312766924</v>
      </c>
    </row>
    <row r="134" spans="1:9" ht="11.25">
      <c r="A134" s="4" t="s">
        <v>356</v>
      </c>
      <c r="B134" s="16">
        <v>2911850</v>
      </c>
      <c r="C134" s="5" t="s">
        <v>494</v>
      </c>
      <c r="D134" s="5">
        <v>155492.32</v>
      </c>
      <c r="E134" s="5">
        <v>190921.9</v>
      </c>
      <c r="F134" s="5">
        <v>182701</v>
      </c>
      <c r="G134" s="5">
        <v>172580.62735720314</v>
      </c>
      <c r="H134" s="5">
        <f t="shared" si="4"/>
        <v>-10120.372642796865</v>
      </c>
      <c r="I134" s="9">
        <f t="shared" si="5"/>
        <v>-0.05539308839468238</v>
      </c>
    </row>
    <row r="135" spans="1:9" ht="11.25">
      <c r="A135" s="4" t="s">
        <v>356</v>
      </c>
      <c r="B135" s="16">
        <v>2911910</v>
      </c>
      <c r="C135" s="5" t="s">
        <v>495</v>
      </c>
      <c r="D135" s="5">
        <v>528717.46</v>
      </c>
      <c r="E135" s="5">
        <v>563044.06</v>
      </c>
      <c r="F135" s="5">
        <v>744032</v>
      </c>
      <c r="G135" s="5">
        <v>670353.5383655329</v>
      </c>
      <c r="H135" s="5">
        <f t="shared" si="4"/>
        <v>-73678.46163446712</v>
      </c>
      <c r="I135" s="9">
        <f t="shared" si="5"/>
        <v>-0.09902593118907134</v>
      </c>
    </row>
    <row r="136" spans="1:9" ht="11.25">
      <c r="A136" s="4" t="s">
        <v>356</v>
      </c>
      <c r="B136" s="16">
        <v>2911990</v>
      </c>
      <c r="C136" s="5" t="s">
        <v>497</v>
      </c>
      <c r="D136" s="5">
        <v>120187.3</v>
      </c>
      <c r="E136" s="5">
        <v>145663.03</v>
      </c>
      <c r="F136" s="5">
        <v>147843</v>
      </c>
      <c r="G136" s="5">
        <v>141224.3797626407</v>
      </c>
      <c r="H136" s="5">
        <f t="shared" si="4"/>
        <v>-6618.620237359311</v>
      </c>
      <c r="I136" s="9">
        <f t="shared" si="5"/>
        <v>-0.04476789727859494</v>
      </c>
    </row>
    <row r="137" spans="1:9" ht="11.25">
      <c r="A137" s="4" t="s">
        <v>356</v>
      </c>
      <c r="B137" s="16">
        <v>2912010</v>
      </c>
      <c r="C137" s="5" t="s">
        <v>498</v>
      </c>
      <c r="D137" s="5">
        <v>1837363.43</v>
      </c>
      <c r="E137" s="5">
        <v>2197105.68</v>
      </c>
      <c r="F137" s="5">
        <v>2762686</v>
      </c>
      <c r="G137" s="5">
        <v>2422034.509150755</v>
      </c>
      <c r="H137" s="5">
        <f t="shared" si="4"/>
        <v>-340651.4908492449</v>
      </c>
      <c r="I137" s="9">
        <f t="shared" si="5"/>
        <v>-0.12330445474051155</v>
      </c>
    </row>
    <row r="138" spans="1:9" ht="11.25">
      <c r="A138" s="4" t="s">
        <v>356</v>
      </c>
      <c r="B138" s="16">
        <v>2912030</v>
      </c>
      <c r="C138" s="5" t="s">
        <v>499</v>
      </c>
      <c r="D138" s="5">
        <v>206240.38</v>
      </c>
      <c r="E138" s="5">
        <v>257974.57</v>
      </c>
      <c r="F138" s="5">
        <v>508611</v>
      </c>
      <c r="G138" s="5">
        <v>469053.9103369945</v>
      </c>
      <c r="H138" s="5">
        <f t="shared" si="4"/>
        <v>-39557.08966300549</v>
      </c>
      <c r="I138" s="9">
        <f t="shared" si="5"/>
        <v>-0.07777474270710916</v>
      </c>
    </row>
    <row r="139" spans="1:9" ht="11.25">
      <c r="A139" s="4" t="s">
        <v>356</v>
      </c>
      <c r="B139" s="16">
        <v>2912180</v>
      </c>
      <c r="C139" s="5" t="s">
        <v>500</v>
      </c>
      <c r="D139" s="5">
        <v>114177.93</v>
      </c>
      <c r="E139" s="5">
        <v>136107.8</v>
      </c>
      <c r="F139" s="5">
        <v>207542</v>
      </c>
      <c r="G139" s="5">
        <v>237660.29800723155</v>
      </c>
      <c r="H139" s="5">
        <f t="shared" si="4"/>
        <v>30118.298007231555</v>
      </c>
      <c r="I139" s="9">
        <f t="shared" si="5"/>
        <v>0.1451190506366497</v>
      </c>
    </row>
    <row r="140" spans="1:9" ht="11.25">
      <c r="A140" s="4" t="s">
        <v>356</v>
      </c>
      <c r="B140" s="16">
        <v>2912240</v>
      </c>
      <c r="C140" s="5" t="s">
        <v>501</v>
      </c>
      <c r="D140" s="5">
        <v>144116.13</v>
      </c>
      <c r="E140" s="5">
        <v>166371.9</v>
      </c>
      <c r="F140" s="5">
        <v>256931</v>
      </c>
      <c r="G140" s="5">
        <v>290439.95782258984</v>
      </c>
      <c r="H140" s="5">
        <f t="shared" si="4"/>
        <v>33508.957822589844</v>
      </c>
      <c r="I140" s="9">
        <f t="shared" si="5"/>
        <v>0.13042006539728504</v>
      </c>
    </row>
    <row r="141" spans="1:9" ht="11.25">
      <c r="A141" s="4" t="s">
        <v>356</v>
      </c>
      <c r="B141" s="16">
        <v>2912290</v>
      </c>
      <c r="C141" s="5" t="s">
        <v>502</v>
      </c>
      <c r="D141" s="5">
        <v>555234.85</v>
      </c>
      <c r="E141" s="5">
        <v>556202.17</v>
      </c>
      <c r="F141" s="5">
        <v>437881</v>
      </c>
      <c r="G141" s="5">
        <v>398918.52100468747</v>
      </c>
      <c r="H141" s="5">
        <f t="shared" si="4"/>
        <v>-38962.47899531253</v>
      </c>
      <c r="I141" s="9">
        <f t="shared" si="5"/>
        <v>-0.08897960632069564</v>
      </c>
    </row>
    <row r="142" spans="1:9" ht="11.25">
      <c r="A142" s="4" t="s">
        <v>356</v>
      </c>
      <c r="B142" s="16">
        <v>2912300</v>
      </c>
      <c r="C142" s="5" t="s">
        <v>503</v>
      </c>
      <c r="D142" s="5">
        <v>837274.37</v>
      </c>
      <c r="E142" s="5">
        <v>1028402.02</v>
      </c>
      <c r="F142" s="5">
        <v>960610</v>
      </c>
      <c r="G142" s="5">
        <v>855071.8467688014</v>
      </c>
      <c r="H142" s="5">
        <f t="shared" si="4"/>
        <v>-105538.15323119855</v>
      </c>
      <c r="I142" s="9">
        <f t="shared" si="5"/>
        <v>-0.10986576574384875</v>
      </c>
    </row>
    <row r="143" spans="1:9" ht="11.25">
      <c r="A143" s="4" t="s">
        <v>356</v>
      </c>
      <c r="B143" s="16">
        <v>2928950</v>
      </c>
      <c r="C143" s="5" t="s">
        <v>158</v>
      </c>
      <c r="D143" s="5">
        <v>629802.71</v>
      </c>
      <c r="E143" s="5">
        <v>652154.84</v>
      </c>
      <c r="F143" s="5">
        <v>670439</v>
      </c>
      <c r="G143" s="5">
        <v>569873.15</v>
      </c>
      <c r="H143" s="5">
        <f t="shared" si="4"/>
        <v>-100565.84999999998</v>
      </c>
      <c r="I143" s="9">
        <f t="shared" si="5"/>
        <v>-0.14999999999999997</v>
      </c>
    </row>
    <row r="144" spans="1:9" ht="11.25">
      <c r="A144" s="4" t="s">
        <v>356</v>
      </c>
      <c r="B144" s="16">
        <v>2912510</v>
      </c>
      <c r="C144" s="5" t="s">
        <v>506</v>
      </c>
      <c r="D144" s="5">
        <v>26472.64</v>
      </c>
      <c r="E144" s="5">
        <v>30829.54</v>
      </c>
      <c r="F144" s="5">
        <v>27765</v>
      </c>
      <c r="G144" s="5">
        <v>25234.452173347352</v>
      </c>
      <c r="H144" s="5">
        <f t="shared" si="4"/>
        <v>-2530.547826652648</v>
      </c>
      <c r="I144" s="9">
        <f t="shared" si="5"/>
        <v>-0.09114164691707718</v>
      </c>
    </row>
    <row r="145" spans="1:9" ht="11.25">
      <c r="A145" s="4" t="s">
        <v>356</v>
      </c>
      <c r="B145" s="16">
        <v>2912540</v>
      </c>
      <c r="C145" s="5" t="s">
        <v>507</v>
      </c>
      <c r="D145" s="5">
        <v>374834.16</v>
      </c>
      <c r="E145" s="5">
        <v>457001.84</v>
      </c>
      <c r="F145" s="5">
        <v>473695</v>
      </c>
      <c r="G145" s="5">
        <v>442005.6121358325</v>
      </c>
      <c r="H145" s="5">
        <f t="shared" si="4"/>
        <v>-31689.38786416751</v>
      </c>
      <c r="I145" s="9">
        <f t="shared" si="5"/>
        <v>-0.06689829502985573</v>
      </c>
    </row>
    <row r="146" spans="1:9" ht="11.25">
      <c r="A146" s="4" t="s">
        <v>356</v>
      </c>
      <c r="B146" s="16">
        <v>2908370</v>
      </c>
      <c r="C146" s="5" t="s">
        <v>433</v>
      </c>
      <c r="D146" s="5">
        <v>563034.92</v>
      </c>
      <c r="E146" s="5">
        <v>687839.41</v>
      </c>
      <c r="F146" s="5">
        <v>631166</v>
      </c>
      <c r="G146" s="5">
        <v>536491.1</v>
      </c>
      <c r="H146" s="5">
        <f t="shared" si="4"/>
        <v>-94674.90000000002</v>
      </c>
      <c r="I146" s="9">
        <f t="shared" si="5"/>
        <v>-0.15000000000000005</v>
      </c>
    </row>
    <row r="147" spans="1:9" ht="11.25">
      <c r="A147" s="4" t="s">
        <v>356</v>
      </c>
      <c r="B147" s="16">
        <v>2912550</v>
      </c>
      <c r="C147" s="5" t="s">
        <v>508</v>
      </c>
      <c r="D147" s="5">
        <v>413895.03</v>
      </c>
      <c r="E147" s="5">
        <v>462259.75</v>
      </c>
      <c r="F147" s="5">
        <v>476728</v>
      </c>
      <c r="G147" s="5">
        <v>467155.38153979863</v>
      </c>
      <c r="H147" s="5">
        <f t="shared" si="4"/>
        <v>-9572.618460201367</v>
      </c>
      <c r="I147" s="9">
        <f t="shared" si="5"/>
        <v>-0.020079832651326054</v>
      </c>
    </row>
    <row r="148" spans="1:9" ht="11.25">
      <c r="A148" s="4" t="s">
        <v>356</v>
      </c>
      <c r="B148" s="16">
        <v>2912600</v>
      </c>
      <c r="C148" s="5" t="s">
        <v>509</v>
      </c>
      <c r="D148" s="5">
        <v>181783.29</v>
      </c>
      <c r="E148" s="5">
        <v>225625.59</v>
      </c>
      <c r="F148" s="5">
        <v>272242</v>
      </c>
      <c r="G148" s="5">
        <v>277374.9115054881</v>
      </c>
      <c r="H148" s="5">
        <f t="shared" si="4"/>
        <v>5132.911505488097</v>
      </c>
      <c r="I148" s="9">
        <f t="shared" si="5"/>
        <v>0.018854223468414488</v>
      </c>
    </row>
    <row r="149" spans="1:9" ht="11.25">
      <c r="A149" s="4" t="s">
        <v>356</v>
      </c>
      <c r="B149" s="16">
        <v>2912630</v>
      </c>
      <c r="C149" s="5" t="s">
        <v>510</v>
      </c>
      <c r="D149" s="5">
        <v>204318.42</v>
      </c>
      <c r="E149" s="5">
        <v>260080.23</v>
      </c>
      <c r="F149" s="5">
        <v>284977</v>
      </c>
      <c r="G149" s="5">
        <v>292674.5781030729</v>
      </c>
      <c r="H149" s="5">
        <f t="shared" si="4"/>
        <v>7697.578103072883</v>
      </c>
      <c r="I149" s="9">
        <f t="shared" si="5"/>
        <v>0.027011225829006842</v>
      </c>
    </row>
    <row r="150" spans="1:9" ht="11.25">
      <c r="A150" s="4" t="s">
        <v>356</v>
      </c>
      <c r="B150" s="16">
        <v>2912660</v>
      </c>
      <c r="C150" s="5" t="s">
        <v>511</v>
      </c>
      <c r="D150" s="5">
        <v>114939.91</v>
      </c>
      <c r="E150" s="5">
        <v>104625.47</v>
      </c>
      <c r="F150" s="5">
        <v>134823</v>
      </c>
      <c r="G150" s="5">
        <v>147737.49377154664</v>
      </c>
      <c r="H150" s="5">
        <f t="shared" si="4"/>
        <v>12914.493771546637</v>
      </c>
      <c r="I150" s="9">
        <f t="shared" si="5"/>
        <v>0.09578850620106834</v>
      </c>
    </row>
    <row r="151" spans="1:9" ht="11.25">
      <c r="A151" s="4" t="s">
        <v>356</v>
      </c>
      <c r="B151" s="16">
        <v>2912720</v>
      </c>
      <c r="C151" s="5" t="s">
        <v>513</v>
      </c>
      <c r="D151" s="5">
        <v>27793.32</v>
      </c>
      <c r="E151" s="5">
        <v>32799.38</v>
      </c>
      <c r="F151" s="5">
        <v>69415</v>
      </c>
      <c r="G151" s="5">
        <v>70834.63087216913</v>
      </c>
      <c r="H151" s="5">
        <f t="shared" si="4"/>
        <v>1419.6308721691312</v>
      </c>
      <c r="I151" s="9">
        <f t="shared" si="5"/>
        <v>0.02045135593415157</v>
      </c>
    </row>
    <row r="152" spans="1:9" ht="11.25">
      <c r="A152" s="4" t="s">
        <v>356</v>
      </c>
      <c r="B152" s="16">
        <v>2914280</v>
      </c>
      <c r="C152" s="5" t="s">
        <v>338</v>
      </c>
      <c r="D152" s="5">
        <v>130670.59</v>
      </c>
      <c r="E152" s="5">
        <v>155848.74</v>
      </c>
      <c r="F152" s="5">
        <v>143686</v>
      </c>
      <c r="G152" s="5">
        <v>132559.63577666142</v>
      </c>
      <c r="H152" s="5">
        <f t="shared" si="4"/>
        <v>-11126.364223338576</v>
      </c>
      <c r="I152" s="9">
        <f t="shared" si="5"/>
        <v>-0.07743527012609841</v>
      </c>
    </row>
    <row r="153" spans="1:9" ht="11.25">
      <c r="A153" s="4" t="s">
        <v>356</v>
      </c>
      <c r="B153" s="16">
        <v>2923340</v>
      </c>
      <c r="C153" s="5" t="s">
        <v>139</v>
      </c>
      <c r="D153" s="5">
        <v>160125.14</v>
      </c>
      <c r="E153" s="5">
        <v>189868.18</v>
      </c>
      <c r="F153" s="5">
        <v>283905</v>
      </c>
      <c r="G153" s="5">
        <v>275639.8775673436</v>
      </c>
      <c r="H153" s="5">
        <f aca="true" t="shared" si="6" ref="H153:H216">G153-F153</f>
        <v>-8265.122432656412</v>
      </c>
      <c r="I153" s="9">
        <f aca="true" t="shared" si="7" ref="I153:I216">IF(F153&gt;0,H153/F153,IF(AND(F153=0,H153&gt;0),"N/A",0))</f>
        <v>-0.029112282040317752</v>
      </c>
    </row>
    <row r="154" spans="1:9" ht="11.25">
      <c r="A154" s="4" t="s">
        <v>356</v>
      </c>
      <c r="B154" s="16">
        <v>2929340</v>
      </c>
      <c r="C154" s="5" t="s">
        <v>164</v>
      </c>
      <c r="D154" s="5">
        <v>61000.86</v>
      </c>
      <c r="E154" s="5">
        <v>64928.73</v>
      </c>
      <c r="F154" s="5">
        <v>95688</v>
      </c>
      <c r="G154" s="5">
        <v>87639.1619006716</v>
      </c>
      <c r="H154" s="5">
        <f t="shared" si="6"/>
        <v>-8048.838099328394</v>
      </c>
      <c r="I154" s="9">
        <f t="shared" si="7"/>
        <v>-0.08411543871047983</v>
      </c>
    </row>
    <row r="155" spans="1:9" ht="11.25">
      <c r="A155" s="4" t="s">
        <v>356</v>
      </c>
      <c r="B155" s="16">
        <v>2912780</v>
      </c>
      <c r="C155" s="5" t="s">
        <v>514</v>
      </c>
      <c r="D155" s="5">
        <v>124607.87</v>
      </c>
      <c r="E155" s="5">
        <v>121749.63</v>
      </c>
      <c r="F155" s="5">
        <v>131054</v>
      </c>
      <c r="G155" s="5">
        <v>118230.88188282645</v>
      </c>
      <c r="H155" s="5">
        <f t="shared" si="6"/>
        <v>-12823.118117173552</v>
      </c>
      <c r="I155" s="9">
        <f t="shared" si="7"/>
        <v>-0.09784606434884514</v>
      </c>
    </row>
    <row r="156" spans="1:9" ht="11.25">
      <c r="A156" s="4" t="s">
        <v>356</v>
      </c>
      <c r="B156" s="16">
        <v>2912840</v>
      </c>
      <c r="C156" s="5" t="s">
        <v>515</v>
      </c>
      <c r="D156" s="5">
        <v>1093.57</v>
      </c>
      <c r="E156" s="5">
        <v>929.53</v>
      </c>
      <c r="F156" s="5">
        <v>17398</v>
      </c>
      <c r="G156" s="5">
        <v>16271.143336723599</v>
      </c>
      <c r="H156" s="5">
        <f t="shared" si="6"/>
        <v>-1126.8566632764014</v>
      </c>
      <c r="I156" s="9">
        <f t="shared" si="7"/>
        <v>-0.06476932194944254</v>
      </c>
    </row>
    <row r="157" spans="1:9" ht="11.25">
      <c r="A157" s="4" t="s">
        <v>356</v>
      </c>
      <c r="B157" s="16">
        <v>2912870</v>
      </c>
      <c r="C157" s="5" t="s">
        <v>516</v>
      </c>
      <c r="D157" s="5">
        <v>40862.03</v>
      </c>
      <c r="E157" s="5">
        <v>49828.9</v>
      </c>
      <c r="F157" s="5">
        <v>49291</v>
      </c>
      <c r="G157" s="5">
        <v>50814.19016867007</v>
      </c>
      <c r="H157" s="5">
        <f t="shared" si="6"/>
        <v>1523.190168670073</v>
      </c>
      <c r="I157" s="9">
        <f t="shared" si="7"/>
        <v>0.030901993643262928</v>
      </c>
    </row>
    <row r="158" spans="1:9" ht="11.25">
      <c r="A158" s="4" t="s">
        <v>356</v>
      </c>
      <c r="B158" s="16">
        <v>2915180</v>
      </c>
      <c r="C158" s="5" t="s">
        <v>351</v>
      </c>
      <c r="D158" s="5">
        <v>69597.52</v>
      </c>
      <c r="E158" s="5">
        <v>63221.46</v>
      </c>
      <c r="F158" s="5">
        <v>95593</v>
      </c>
      <c r="G158" s="5">
        <v>94128.69749470161</v>
      </c>
      <c r="H158" s="5">
        <f t="shared" si="6"/>
        <v>-1464.3025052983867</v>
      </c>
      <c r="I158" s="9">
        <f t="shared" si="7"/>
        <v>-0.015318093430464435</v>
      </c>
    </row>
    <row r="159" spans="1:9" ht="11.25">
      <c r="A159" s="4" t="s">
        <v>356</v>
      </c>
      <c r="B159" s="16">
        <v>2912930</v>
      </c>
      <c r="C159" s="5" t="s">
        <v>518</v>
      </c>
      <c r="D159" s="5">
        <v>50754.86</v>
      </c>
      <c r="E159" s="5">
        <v>56832.89</v>
      </c>
      <c r="F159" s="5">
        <v>97884</v>
      </c>
      <c r="G159" s="5">
        <v>94101.56902269956</v>
      </c>
      <c r="H159" s="5">
        <f t="shared" si="6"/>
        <v>-3782.430977300435</v>
      </c>
      <c r="I159" s="9">
        <f t="shared" si="7"/>
        <v>-0.038641973941608794</v>
      </c>
    </row>
    <row r="160" spans="1:9" ht="11.25">
      <c r="A160" s="4" t="s">
        <v>356</v>
      </c>
      <c r="B160" s="16">
        <v>2913020</v>
      </c>
      <c r="C160" s="5" t="s">
        <v>519</v>
      </c>
      <c r="D160" s="5">
        <v>47287.47</v>
      </c>
      <c r="E160" s="5">
        <v>56570.63</v>
      </c>
      <c r="F160" s="5">
        <v>79884</v>
      </c>
      <c r="G160" s="5">
        <v>90584.93168038785</v>
      </c>
      <c r="H160" s="5">
        <f t="shared" si="6"/>
        <v>10700.931680387846</v>
      </c>
      <c r="I160" s="9">
        <f t="shared" si="7"/>
        <v>0.13395588203379707</v>
      </c>
    </row>
    <row r="161" spans="1:9" ht="11.25">
      <c r="A161" s="4" t="s">
        <v>356</v>
      </c>
      <c r="B161" s="16">
        <v>2913080</v>
      </c>
      <c r="C161" s="5" t="s">
        <v>520</v>
      </c>
      <c r="D161" s="5">
        <v>60786.04</v>
      </c>
      <c r="E161" s="5">
        <v>58964.08</v>
      </c>
      <c r="F161" s="5">
        <v>51195</v>
      </c>
      <c r="G161" s="5">
        <v>46658.91558884634</v>
      </c>
      <c r="H161" s="5">
        <f t="shared" si="6"/>
        <v>-4536.084411153657</v>
      </c>
      <c r="I161" s="9">
        <f t="shared" si="7"/>
        <v>-0.08860405139473888</v>
      </c>
    </row>
    <row r="162" spans="1:9" ht="11.25">
      <c r="A162" s="4" t="s">
        <v>356</v>
      </c>
      <c r="B162" s="16">
        <v>2913170</v>
      </c>
      <c r="C162" s="5" t="s">
        <v>522</v>
      </c>
      <c r="D162" s="5">
        <v>51400.26</v>
      </c>
      <c r="E162" s="5">
        <v>59456.97</v>
      </c>
      <c r="F162" s="5">
        <v>126280</v>
      </c>
      <c r="G162" s="5">
        <v>117830.78735703233</v>
      </c>
      <c r="H162" s="5">
        <f t="shared" si="6"/>
        <v>-8449.212642967672</v>
      </c>
      <c r="I162" s="9">
        <f t="shared" si="7"/>
        <v>-0.06690855751478993</v>
      </c>
    </row>
    <row r="163" spans="1:9" ht="11.25">
      <c r="A163" s="4" t="s">
        <v>356</v>
      </c>
      <c r="B163" s="16">
        <v>2913140</v>
      </c>
      <c r="C163" s="5" t="s">
        <v>521</v>
      </c>
      <c r="D163" s="5">
        <v>696283.05</v>
      </c>
      <c r="E163" s="5">
        <v>641711.65</v>
      </c>
      <c r="F163" s="5">
        <v>668498</v>
      </c>
      <c r="G163" s="5">
        <v>655433.7546734926</v>
      </c>
      <c r="H163" s="5">
        <f t="shared" si="6"/>
        <v>-13064.245326507371</v>
      </c>
      <c r="I163" s="9">
        <f t="shared" si="7"/>
        <v>-0.01954268423616431</v>
      </c>
    </row>
    <row r="164" spans="1:9" ht="11.25">
      <c r="A164" s="4" t="s">
        <v>356</v>
      </c>
      <c r="B164" s="16">
        <v>2913230</v>
      </c>
      <c r="C164" s="5" t="s">
        <v>523</v>
      </c>
      <c r="D164" s="5">
        <v>66854.19</v>
      </c>
      <c r="E164" s="5">
        <v>82023.68</v>
      </c>
      <c r="F164" s="5">
        <v>76631</v>
      </c>
      <c r="G164" s="5">
        <v>72060.08598523473</v>
      </c>
      <c r="H164" s="5">
        <f t="shared" si="6"/>
        <v>-4570.914014765265</v>
      </c>
      <c r="I164" s="9">
        <f t="shared" si="7"/>
        <v>-0.05964836704160542</v>
      </c>
    </row>
    <row r="165" spans="1:9" ht="11.25">
      <c r="A165" s="4" t="s">
        <v>356</v>
      </c>
      <c r="B165" s="16">
        <v>2913260</v>
      </c>
      <c r="C165" s="5" t="s">
        <v>524</v>
      </c>
      <c r="D165" s="5">
        <v>95368.57</v>
      </c>
      <c r="E165" s="5">
        <v>94191.2</v>
      </c>
      <c r="F165" s="5">
        <v>125480</v>
      </c>
      <c r="G165" s="5">
        <v>116968.88083111722</v>
      </c>
      <c r="H165" s="5">
        <f t="shared" si="6"/>
        <v>-8511.119168882782</v>
      </c>
      <c r="I165" s="9">
        <f t="shared" si="7"/>
        <v>-0.06782849194200495</v>
      </c>
    </row>
    <row r="166" spans="1:9" ht="11.25">
      <c r="A166" s="4" t="s">
        <v>356</v>
      </c>
      <c r="B166" s="16">
        <v>2913290</v>
      </c>
      <c r="C166" s="5" t="s">
        <v>321</v>
      </c>
      <c r="D166" s="5">
        <v>51079.61</v>
      </c>
      <c r="E166" s="5">
        <v>62058.07</v>
      </c>
      <c r="F166" s="5">
        <v>55278</v>
      </c>
      <c r="G166" s="5">
        <v>50530.380330185435</v>
      </c>
      <c r="H166" s="5">
        <f t="shared" si="6"/>
        <v>-4747.619669814565</v>
      </c>
      <c r="I166" s="9">
        <f t="shared" si="7"/>
        <v>-0.08588624172029677</v>
      </c>
    </row>
    <row r="167" spans="1:9" ht="11.25">
      <c r="A167" s="4" t="s">
        <v>356</v>
      </c>
      <c r="B167" s="16">
        <v>2919170</v>
      </c>
      <c r="C167" s="5" t="s">
        <v>54</v>
      </c>
      <c r="D167" s="5">
        <v>134423.5</v>
      </c>
      <c r="E167" s="5">
        <v>151153.72</v>
      </c>
      <c r="F167" s="5">
        <v>188077</v>
      </c>
      <c r="G167" s="5">
        <v>201995.63546919843</v>
      </c>
      <c r="H167" s="5">
        <f t="shared" si="6"/>
        <v>13918.63546919843</v>
      </c>
      <c r="I167" s="9">
        <f t="shared" si="7"/>
        <v>0.07400498449676692</v>
      </c>
    </row>
    <row r="168" spans="1:9" ht="11.25">
      <c r="A168" s="4" t="s">
        <v>356</v>
      </c>
      <c r="B168" s="16">
        <v>2913320</v>
      </c>
      <c r="C168" s="5" t="s">
        <v>322</v>
      </c>
      <c r="D168" s="5">
        <v>116431.46</v>
      </c>
      <c r="E168" s="5">
        <v>147106.94</v>
      </c>
      <c r="F168" s="5">
        <v>148406</v>
      </c>
      <c r="G168" s="5">
        <v>143550.6784951278</v>
      </c>
      <c r="H168" s="5">
        <f t="shared" si="6"/>
        <v>-4855.321504872205</v>
      </c>
      <c r="I168" s="9">
        <f t="shared" si="7"/>
        <v>-0.03271647712944359</v>
      </c>
    </row>
    <row r="169" spans="1:9" ht="11.25">
      <c r="A169" s="4" t="s">
        <v>356</v>
      </c>
      <c r="B169" s="16">
        <v>2913380</v>
      </c>
      <c r="C169" s="5" t="s">
        <v>323</v>
      </c>
      <c r="D169" s="5">
        <v>295961.24</v>
      </c>
      <c r="E169" s="5">
        <v>382777.24</v>
      </c>
      <c r="F169" s="5">
        <v>344500</v>
      </c>
      <c r="G169" s="5">
        <v>316847.66244938597</v>
      </c>
      <c r="H169" s="5">
        <f t="shared" si="6"/>
        <v>-27652.33755061403</v>
      </c>
      <c r="I169" s="9">
        <f t="shared" si="7"/>
        <v>-0.08026803352863289</v>
      </c>
    </row>
    <row r="170" spans="1:9" ht="11.25">
      <c r="A170" s="4" t="s">
        <v>356</v>
      </c>
      <c r="B170" s="16">
        <v>2912690</v>
      </c>
      <c r="C170" s="5" t="s">
        <v>512</v>
      </c>
      <c r="D170" s="5">
        <v>33259.76</v>
      </c>
      <c r="E170" s="5">
        <v>40676.39</v>
      </c>
      <c r="F170" s="5">
        <v>48767</v>
      </c>
      <c r="G170" s="5">
        <v>48813.43001017078</v>
      </c>
      <c r="H170" s="5">
        <f t="shared" si="6"/>
        <v>46.43001017077768</v>
      </c>
      <c r="I170" s="9">
        <f t="shared" si="7"/>
        <v>0.0009520784581946333</v>
      </c>
    </row>
    <row r="171" spans="1:9" ht="11.25">
      <c r="A171" s="4" t="s">
        <v>356</v>
      </c>
      <c r="B171" s="16">
        <v>2913500</v>
      </c>
      <c r="C171" s="5" t="s">
        <v>325</v>
      </c>
      <c r="D171" s="5">
        <v>43567.9</v>
      </c>
      <c r="E171" s="5">
        <v>54804.27</v>
      </c>
      <c r="F171" s="5">
        <v>49324</v>
      </c>
      <c r="G171" s="5">
        <v>41925.4</v>
      </c>
      <c r="H171" s="5">
        <f t="shared" si="6"/>
        <v>-7398.5999999999985</v>
      </c>
      <c r="I171" s="9">
        <f t="shared" si="7"/>
        <v>-0.14999999999999997</v>
      </c>
    </row>
    <row r="172" spans="1:9" ht="11.25">
      <c r="A172" s="4" t="s">
        <v>356</v>
      </c>
      <c r="B172" s="16">
        <v>2913530</v>
      </c>
      <c r="C172" s="5" t="s">
        <v>326</v>
      </c>
      <c r="D172" s="5">
        <v>86384.62</v>
      </c>
      <c r="E172" s="5">
        <v>98875.38</v>
      </c>
      <c r="F172" s="5">
        <v>120129</v>
      </c>
      <c r="G172" s="5">
        <v>122747.7516788546</v>
      </c>
      <c r="H172" s="5">
        <f t="shared" si="6"/>
        <v>2618.7516788546054</v>
      </c>
      <c r="I172" s="9">
        <f t="shared" si="7"/>
        <v>0.0217994961987081</v>
      </c>
    </row>
    <row r="173" spans="1:9" ht="11.25">
      <c r="A173" s="4" t="s">
        <v>356</v>
      </c>
      <c r="B173" s="16">
        <v>2913590</v>
      </c>
      <c r="C173" s="5" t="s">
        <v>328</v>
      </c>
      <c r="D173" s="5">
        <v>93896.33</v>
      </c>
      <c r="E173" s="5">
        <v>110528.88</v>
      </c>
      <c r="F173" s="5">
        <v>146339</v>
      </c>
      <c r="G173" s="5">
        <v>140955.62918531796</v>
      </c>
      <c r="H173" s="5">
        <f t="shared" si="6"/>
        <v>-5383.370814682043</v>
      </c>
      <c r="I173" s="9">
        <f t="shared" si="7"/>
        <v>-0.036786986481266395</v>
      </c>
    </row>
    <row r="174" spans="1:9" ht="11.25">
      <c r="A174" s="4" t="s">
        <v>356</v>
      </c>
      <c r="B174" s="16">
        <v>2913620</v>
      </c>
      <c r="C174" s="5" t="s">
        <v>329</v>
      </c>
      <c r="D174" s="5">
        <v>280037.82</v>
      </c>
      <c r="E174" s="5">
        <v>326561.22</v>
      </c>
      <c r="F174" s="5">
        <v>379857</v>
      </c>
      <c r="G174" s="5">
        <v>328036.5599811182</v>
      </c>
      <c r="H174" s="5">
        <f t="shared" si="6"/>
        <v>-51820.44001888181</v>
      </c>
      <c r="I174" s="9">
        <f t="shared" si="7"/>
        <v>-0.13642091634189132</v>
      </c>
    </row>
    <row r="175" spans="1:9" ht="11.25">
      <c r="A175" s="4" t="s">
        <v>356</v>
      </c>
      <c r="B175" s="16">
        <v>2913650</v>
      </c>
      <c r="C175" s="5" t="s">
        <v>330</v>
      </c>
      <c r="D175" s="5">
        <v>697166.96</v>
      </c>
      <c r="E175" s="5">
        <v>735105.6</v>
      </c>
      <c r="F175" s="5">
        <v>875598</v>
      </c>
      <c r="G175" s="5">
        <v>802594.7775325353</v>
      </c>
      <c r="H175" s="5">
        <f t="shared" si="6"/>
        <v>-73003.22246746474</v>
      </c>
      <c r="I175" s="9">
        <f t="shared" si="7"/>
        <v>-0.0833752732046724</v>
      </c>
    </row>
    <row r="176" spans="1:9" ht="11.25">
      <c r="A176" s="4" t="s">
        <v>356</v>
      </c>
      <c r="B176" s="16">
        <v>2927330</v>
      </c>
      <c r="C176" s="5" t="s">
        <v>273</v>
      </c>
      <c r="D176" s="5">
        <v>22109.31</v>
      </c>
      <c r="E176" s="5">
        <v>26527.07</v>
      </c>
      <c r="F176" s="5">
        <v>3461</v>
      </c>
      <c r="G176" s="5">
        <v>2941.85</v>
      </c>
      <c r="H176" s="5">
        <f t="shared" si="6"/>
        <v>-519.1500000000001</v>
      </c>
      <c r="I176" s="9">
        <f t="shared" si="7"/>
        <v>-0.15000000000000002</v>
      </c>
    </row>
    <row r="177" spans="1:9" ht="11.25">
      <c r="A177" s="4" t="s">
        <v>356</v>
      </c>
      <c r="B177" s="16">
        <v>2913680</v>
      </c>
      <c r="C177" s="5" t="s">
        <v>331</v>
      </c>
      <c r="D177" s="5">
        <v>49577.26</v>
      </c>
      <c r="E177" s="5">
        <v>61228.28</v>
      </c>
      <c r="F177" s="5">
        <v>52044</v>
      </c>
      <c r="G177" s="5">
        <v>45083.85658535347</v>
      </c>
      <c r="H177" s="5">
        <f t="shared" si="6"/>
        <v>-6960.143414646533</v>
      </c>
      <c r="I177" s="9">
        <f t="shared" si="7"/>
        <v>-0.13373575080021774</v>
      </c>
    </row>
    <row r="178" spans="1:9" ht="11.25">
      <c r="A178" s="4" t="s">
        <v>356</v>
      </c>
      <c r="B178" s="16">
        <v>2913710</v>
      </c>
      <c r="C178" s="5" t="s">
        <v>332</v>
      </c>
      <c r="D178" s="5">
        <v>34283.99</v>
      </c>
      <c r="E178" s="5">
        <v>32466.13</v>
      </c>
      <c r="F178" s="5">
        <v>75230</v>
      </c>
      <c r="G178" s="5">
        <v>72592.18149674317</v>
      </c>
      <c r="H178" s="5">
        <f t="shared" si="6"/>
        <v>-2637.818503256829</v>
      </c>
      <c r="I178" s="9">
        <f t="shared" si="7"/>
        <v>-0.03506338566073148</v>
      </c>
    </row>
    <row r="179" spans="1:9" ht="11.25">
      <c r="A179" s="4" t="s">
        <v>356</v>
      </c>
      <c r="B179" s="16">
        <v>2913760</v>
      </c>
      <c r="C179" s="5" t="s">
        <v>333</v>
      </c>
      <c r="D179" s="5">
        <v>225325.31</v>
      </c>
      <c r="E179" s="5">
        <v>261317.06</v>
      </c>
      <c r="F179" s="5">
        <v>225651</v>
      </c>
      <c r="G179" s="5">
        <v>201818.2591061212</v>
      </c>
      <c r="H179" s="5">
        <f t="shared" si="6"/>
        <v>-23832.7408938788</v>
      </c>
      <c r="I179" s="9">
        <f t="shared" si="7"/>
        <v>-0.1056177056333843</v>
      </c>
    </row>
    <row r="180" spans="1:9" ht="11.25">
      <c r="A180" s="4" t="s">
        <v>356</v>
      </c>
      <c r="B180" s="16">
        <v>2913770</v>
      </c>
      <c r="C180" s="5" t="s">
        <v>334</v>
      </c>
      <c r="D180" s="5">
        <v>214834.81</v>
      </c>
      <c r="E180" s="5">
        <v>262830.75</v>
      </c>
      <c r="F180" s="5">
        <v>248735</v>
      </c>
      <c r="G180" s="5">
        <v>236207.7339519978</v>
      </c>
      <c r="H180" s="5">
        <f t="shared" si="6"/>
        <v>-12527.266048002202</v>
      </c>
      <c r="I180" s="9">
        <f t="shared" si="7"/>
        <v>-0.05036390555411262</v>
      </c>
    </row>
    <row r="181" spans="1:9" ht="11.25">
      <c r="A181" s="4" t="s">
        <v>356</v>
      </c>
      <c r="B181" s="16">
        <v>2913800</v>
      </c>
      <c r="C181" s="5" t="s">
        <v>335</v>
      </c>
      <c r="D181" s="5">
        <v>453896.69</v>
      </c>
      <c r="E181" s="5">
        <v>540745.58</v>
      </c>
      <c r="F181" s="5">
        <v>683134</v>
      </c>
      <c r="G181" s="5">
        <v>654238.7502090111</v>
      </c>
      <c r="H181" s="5">
        <f t="shared" si="6"/>
        <v>-28895.249790988863</v>
      </c>
      <c r="I181" s="9">
        <f t="shared" si="7"/>
        <v>-0.0422980700579811</v>
      </c>
    </row>
    <row r="182" spans="1:9" ht="11.25">
      <c r="A182" s="4" t="s">
        <v>356</v>
      </c>
      <c r="B182" s="16">
        <v>2913830</v>
      </c>
      <c r="C182" s="5" t="s">
        <v>336</v>
      </c>
      <c r="D182" s="5">
        <v>1074494.12</v>
      </c>
      <c r="E182" s="5">
        <v>1246052.83</v>
      </c>
      <c r="F182" s="5">
        <v>2329911</v>
      </c>
      <c r="G182" s="5">
        <v>2071438.6933117206</v>
      </c>
      <c r="H182" s="5">
        <f t="shared" si="6"/>
        <v>-258472.30668827938</v>
      </c>
      <c r="I182" s="9">
        <f t="shared" si="7"/>
        <v>-0.11093655795791314</v>
      </c>
    </row>
    <row r="183" spans="1:9" ht="11.25">
      <c r="A183" s="4" t="s">
        <v>356</v>
      </c>
      <c r="B183" s="16">
        <v>2932110</v>
      </c>
      <c r="C183" s="5" t="s">
        <v>217</v>
      </c>
      <c r="D183" s="5">
        <v>123044</v>
      </c>
      <c r="E183" s="5">
        <v>115854.56</v>
      </c>
      <c r="F183" s="5">
        <v>206109</v>
      </c>
      <c r="G183" s="5">
        <v>201454.16210865858</v>
      </c>
      <c r="H183" s="5">
        <f t="shared" si="6"/>
        <v>-4654.83789134142</v>
      </c>
      <c r="I183" s="9">
        <f t="shared" si="7"/>
        <v>-0.022584350471553497</v>
      </c>
    </row>
    <row r="184" spans="1:9" ht="11.25">
      <c r="A184" s="4" t="s">
        <v>356</v>
      </c>
      <c r="B184" s="16">
        <v>2914310</v>
      </c>
      <c r="C184" s="5" t="s">
        <v>339</v>
      </c>
      <c r="D184" s="5">
        <v>71556.36</v>
      </c>
      <c r="E184" s="5">
        <v>78453.46</v>
      </c>
      <c r="F184" s="5">
        <v>121290</v>
      </c>
      <c r="G184" s="5">
        <v>114682.45028320723</v>
      </c>
      <c r="H184" s="5">
        <f t="shared" si="6"/>
        <v>-6607.549716792768</v>
      </c>
      <c r="I184" s="9">
        <f t="shared" si="7"/>
        <v>-0.05447728350888587</v>
      </c>
    </row>
    <row r="185" spans="1:9" ht="11.25">
      <c r="A185" s="4" t="s">
        <v>356</v>
      </c>
      <c r="B185" s="16">
        <v>2914340</v>
      </c>
      <c r="C185" s="5" t="s">
        <v>341</v>
      </c>
      <c r="D185" s="5">
        <v>1314003.98</v>
      </c>
      <c r="E185" s="5">
        <v>1196512.34</v>
      </c>
      <c r="F185" s="5">
        <v>1177780</v>
      </c>
      <c r="G185" s="5">
        <v>1158677.653376003</v>
      </c>
      <c r="H185" s="5">
        <f t="shared" si="6"/>
        <v>-19102.34662399697</v>
      </c>
      <c r="I185" s="9">
        <f t="shared" si="7"/>
        <v>-0.01621894294689753</v>
      </c>
    </row>
    <row r="186" spans="1:9" ht="11.25">
      <c r="A186" s="4" t="s">
        <v>356</v>
      </c>
      <c r="B186" s="16">
        <v>2914320</v>
      </c>
      <c r="C186" s="5" t="s">
        <v>340</v>
      </c>
      <c r="D186" s="5">
        <v>216337.15</v>
      </c>
      <c r="E186" s="5">
        <v>276979.15</v>
      </c>
      <c r="F186" s="5">
        <v>274187</v>
      </c>
      <c r="G186" s="5">
        <v>274457.345001595</v>
      </c>
      <c r="H186" s="5">
        <f t="shared" si="6"/>
        <v>270.3450015949784</v>
      </c>
      <c r="I186" s="9">
        <f t="shared" si="7"/>
        <v>0.0009859876711695973</v>
      </c>
    </row>
    <row r="187" spans="1:9" ht="11.25">
      <c r="A187" s="4" t="s">
        <v>356</v>
      </c>
      <c r="B187" s="16">
        <v>2914370</v>
      </c>
      <c r="C187" s="5" t="s">
        <v>342</v>
      </c>
      <c r="D187" s="5">
        <v>54835.46</v>
      </c>
      <c r="E187" s="5">
        <v>62729.91</v>
      </c>
      <c r="F187" s="5">
        <v>56900</v>
      </c>
      <c r="G187" s="5">
        <v>49564.7362311298</v>
      </c>
      <c r="H187" s="5">
        <f t="shared" si="6"/>
        <v>-7335.263768870202</v>
      </c>
      <c r="I187" s="9">
        <f t="shared" si="7"/>
        <v>-0.1289150047253111</v>
      </c>
    </row>
    <row r="188" spans="1:9" ht="11.25">
      <c r="A188" s="4" t="s">
        <v>356</v>
      </c>
      <c r="B188" s="16">
        <v>2921150</v>
      </c>
      <c r="C188" s="5" t="s">
        <v>91</v>
      </c>
      <c r="D188" s="5">
        <v>16006.72</v>
      </c>
      <c r="E188" s="5">
        <v>19084.96</v>
      </c>
      <c r="F188" s="5">
        <v>28761</v>
      </c>
      <c r="G188" s="5">
        <v>27923.79383224772</v>
      </c>
      <c r="H188" s="5">
        <f t="shared" si="6"/>
        <v>-837.2061677522797</v>
      </c>
      <c r="I188" s="9">
        <f t="shared" si="7"/>
        <v>-0.029109077144476192</v>
      </c>
    </row>
    <row r="189" spans="1:9" ht="11.25">
      <c r="A189" s="4" t="s">
        <v>356</v>
      </c>
      <c r="B189" s="16">
        <v>2914430</v>
      </c>
      <c r="C189" s="5" t="s">
        <v>344</v>
      </c>
      <c r="D189" s="5">
        <v>264110.81</v>
      </c>
      <c r="E189" s="5">
        <v>331784.58</v>
      </c>
      <c r="F189" s="5">
        <v>413768</v>
      </c>
      <c r="G189" s="5">
        <v>397678.90732998424</v>
      </c>
      <c r="H189" s="5">
        <f t="shared" si="6"/>
        <v>-16089.092670015758</v>
      </c>
      <c r="I189" s="9">
        <f t="shared" si="7"/>
        <v>-0.03888433293540283</v>
      </c>
    </row>
    <row r="190" spans="1:9" ht="11.25">
      <c r="A190" s="4" t="s">
        <v>356</v>
      </c>
      <c r="B190" s="16">
        <v>2914460</v>
      </c>
      <c r="C190" s="5" t="s">
        <v>345</v>
      </c>
      <c r="D190" s="5">
        <v>102698.3</v>
      </c>
      <c r="E190" s="5">
        <v>107542.56</v>
      </c>
      <c r="F190" s="5">
        <v>127163</v>
      </c>
      <c r="G190" s="5">
        <v>120548.71837747292</v>
      </c>
      <c r="H190" s="5">
        <f t="shared" si="6"/>
        <v>-6614.28162252708</v>
      </c>
      <c r="I190" s="9">
        <f t="shared" si="7"/>
        <v>-0.05201419927594567</v>
      </c>
    </row>
    <row r="191" spans="1:9" ht="11.25">
      <c r="A191" s="4" t="s">
        <v>356</v>
      </c>
      <c r="B191" s="16">
        <v>2914490</v>
      </c>
      <c r="C191" s="5" t="s">
        <v>346</v>
      </c>
      <c r="D191" s="5">
        <v>150356.37</v>
      </c>
      <c r="E191" s="5">
        <v>173693.46</v>
      </c>
      <c r="F191" s="5">
        <v>166582</v>
      </c>
      <c r="G191" s="5">
        <v>162017.33261591947</v>
      </c>
      <c r="H191" s="5">
        <f t="shared" si="6"/>
        <v>-4564.667384080531</v>
      </c>
      <c r="I191" s="9">
        <f t="shared" si="7"/>
        <v>-0.027401924482120102</v>
      </c>
    </row>
    <row r="192" spans="1:9" ht="11.25">
      <c r="A192" s="4" t="s">
        <v>356</v>
      </c>
      <c r="B192" s="16">
        <v>2914520</v>
      </c>
      <c r="C192" s="5" t="s">
        <v>347</v>
      </c>
      <c r="D192" s="5">
        <v>2950.85</v>
      </c>
      <c r="E192" s="5">
        <v>2508.22</v>
      </c>
      <c r="F192" s="5">
        <v>22480</v>
      </c>
      <c r="G192" s="5">
        <v>22219.737090874027</v>
      </c>
      <c r="H192" s="5">
        <f t="shared" si="6"/>
        <v>-260.26290912597324</v>
      </c>
      <c r="I192" s="9">
        <f t="shared" si="7"/>
        <v>-0.011577531544749699</v>
      </c>
    </row>
    <row r="193" spans="1:9" ht="11.25">
      <c r="A193" s="4" t="s">
        <v>356</v>
      </c>
      <c r="B193" s="16">
        <v>2914550</v>
      </c>
      <c r="C193" s="5" t="s">
        <v>348</v>
      </c>
      <c r="D193" s="5">
        <v>228355.88</v>
      </c>
      <c r="E193" s="5">
        <v>284628.47</v>
      </c>
      <c r="F193" s="5">
        <v>370155</v>
      </c>
      <c r="G193" s="5">
        <v>420823.5550467997</v>
      </c>
      <c r="H193" s="5">
        <f t="shared" si="6"/>
        <v>50668.55504679971</v>
      </c>
      <c r="I193" s="9">
        <f t="shared" si="7"/>
        <v>0.1368846970777099</v>
      </c>
    </row>
    <row r="194" spans="1:9" ht="11.25">
      <c r="A194" s="4" t="s">
        <v>356</v>
      </c>
      <c r="B194" s="16">
        <v>2921480</v>
      </c>
      <c r="C194" s="5" t="s">
        <v>97</v>
      </c>
      <c r="D194" s="5">
        <v>53293.66</v>
      </c>
      <c r="E194" s="5">
        <v>55103.31</v>
      </c>
      <c r="F194" s="5">
        <v>76577</v>
      </c>
      <c r="G194" s="5">
        <v>70385.21853436016</v>
      </c>
      <c r="H194" s="5">
        <f t="shared" si="6"/>
        <v>-6191.7814656398405</v>
      </c>
      <c r="I194" s="9">
        <f t="shared" si="7"/>
        <v>-0.08085693440118888</v>
      </c>
    </row>
    <row r="195" spans="1:9" ht="11.25">
      <c r="A195" s="4" t="s">
        <v>356</v>
      </c>
      <c r="B195" s="16">
        <v>2914840</v>
      </c>
      <c r="C195" s="5" t="s">
        <v>349</v>
      </c>
      <c r="D195" s="5">
        <v>198412.03</v>
      </c>
      <c r="E195" s="5">
        <v>195340.31</v>
      </c>
      <c r="F195" s="5">
        <v>346035</v>
      </c>
      <c r="G195" s="5">
        <v>367649.87139860657</v>
      </c>
      <c r="H195" s="5">
        <f t="shared" si="6"/>
        <v>21614.87139860657</v>
      </c>
      <c r="I195" s="9">
        <f t="shared" si="7"/>
        <v>0.062464407931586606</v>
      </c>
    </row>
    <row r="196" spans="1:9" ht="11.25">
      <c r="A196" s="4" t="s">
        <v>356</v>
      </c>
      <c r="B196" s="16">
        <v>2912900</v>
      </c>
      <c r="C196" s="5" t="s">
        <v>517</v>
      </c>
      <c r="D196" s="5">
        <v>71797.61</v>
      </c>
      <c r="E196" s="5">
        <v>82549.47</v>
      </c>
      <c r="F196" s="5">
        <v>71426</v>
      </c>
      <c r="G196" s="5">
        <v>63542.456313676164</v>
      </c>
      <c r="H196" s="5">
        <f t="shared" si="6"/>
        <v>-7883.543686323836</v>
      </c>
      <c r="I196" s="9">
        <f t="shared" si="7"/>
        <v>-0.11037358505759577</v>
      </c>
    </row>
    <row r="197" spans="1:9" ht="11.25">
      <c r="A197" s="4" t="s">
        <v>356</v>
      </c>
      <c r="B197" s="16">
        <v>2915210</v>
      </c>
      <c r="C197" s="5" t="s">
        <v>352</v>
      </c>
      <c r="D197" s="5">
        <v>41056.76</v>
      </c>
      <c r="E197" s="5">
        <v>41842.93</v>
      </c>
      <c r="F197" s="5">
        <v>52461</v>
      </c>
      <c r="G197" s="5">
        <v>50535.56646169129</v>
      </c>
      <c r="H197" s="5">
        <f t="shared" si="6"/>
        <v>-1925.433538308709</v>
      </c>
      <c r="I197" s="9">
        <f t="shared" si="7"/>
        <v>-0.036702189022487355</v>
      </c>
    </row>
    <row r="198" spans="1:9" ht="11.25">
      <c r="A198" s="4" t="s">
        <v>356</v>
      </c>
      <c r="B198" s="16">
        <v>2915240</v>
      </c>
      <c r="C198" s="5" t="s">
        <v>353</v>
      </c>
      <c r="D198" s="5">
        <v>14272.23</v>
      </c>
      <c r="E198" s="5">
        <v>16797.51</v>
      </c>
      <c r="F198" s="5">
        <v>14963</v>
      </c>
      <c r="G198" s="5">
        <v>13480.470082546357</v>
      </c>
      <c r="H198" s="5">
        <f t="shared" si="6"/>
        <v>-1482.529917453643</v>
      </c>
      <c r="I198" s="9">
        <f t="shared" si="7"/>
        <v>-0.09907972448397</v>
      </c>
    </row>
    <row r="199" spans="1:9" ht="11.25">
      <c r="A199" s="4" t="s">
        <v>356</v>
      </c>
      <c r="B199" s="16">
        <v>2915300</v>
      </c>
      <c r="C199" s="5" t="s">
        <v>355</v>
      </c>
      <c r="D199" s="5">
        <v>189295</v>
      </c>
      <c r="E199" s="5">
        <v>259961.19</v>
      </c>
      <c r="F199" s="5">
        <v>233965</v>
      </c>
      <c r="G199" s="5">
        <v>210568.5</v>
      </c>
      <c r="H199" s="5">
        <f t="shared" si="6"/>
        <v>-23396.5</v>
      </c>
      <c r="I199" s="9">
        <f t="shared" si="7"/>
        <v>-0.1</v>
      </c>
    </row>
    <row r="200" spans="1:9" ht="11.25">
      <c r="A200" s="4" t="s">
        <v>356</v>
      </c>
      <c r="B200" s="16">
        <v>2915330</v>
      </c>
      <c r="C200" s="5" t="s">
        <v>1</v>
      </c>
      <c r="D200" s="5">
        <v>38490.5</v>
      </c>
      <c r="E200" s="5">
        <v>39617.35</v>
      </c>
      <c r="F200" s="5">
        <v>38269</v>
      </c>
      <c r="G200" s="5">
        <v>36762.26763704917</v>
      </c>
      <c r="H200" s="5">
        <f t="shared" si="6"/>
        <v>-1506.7323629508319</v>
      </c>
      <c r="I200" s="9">
        <f t="shared" si="7"/>
        <v>-0.03937213836135859</v>
      </c>
    </row>
    <row r="201" spans="1:9" ht="11.25">
      <c r="A201" s="4" t="s">
        <v>356</v>
      </c>
      <c r="B201" s="16">
        <v>2915390</v>
      </c>
      <c r="C201" s="5" t="s">
        <v>2</v>
      </c>
      <c r="D201" s="5">
        <v>33381.88</v>
      </c>
      <c r="E201" s="5">
        <v>30406.38</v>
      </c>
      <c r="F201" s="5">
        <v>69763</v>
      </c>
      <c r="G201" s="5">
        <v>76346.53177963394</v>
      </c>
      <c r="H201" s="5">
        <f t="shared" si="6"/>
        <v>6583.531779633937</v>
      </c>
      <c r="I201" s="9">
        <f t="shared" si="7"/>
        <v>0.09436996372911051</v>
      </c>
    </row>
    <row r="202" spans="1:9" ht="11.25">
      <c r="A202" s="4" t="s">
        <v>356</v>
      </c>
      <c r="B202" s="16">
        <v>2915420</v>
      </c>
      <c r="C202" s="5" t="s">
        <v>3</v>
      </c>
      <c r="D202" s="5">
        <v>106754.1</v>
      </c>
      <c r="E202" s="5">
        <v>107994.87</v>
      </c>
      <c r="F202" s="5">
        <v>180805</v>
      </c>
      <c r="G202" s="5">
        <v>182929.72852654918</v>
      </c>
      <c r="H202" s="5">
        <f t="shared" si="6"/>
        <v>2124.728526549181</v>
      </c>
      <c r="I202" s="9">
        <f t="shared" si="7"/>
        <v>0.01175149208566788</v>
      </c>
    </row>
    <row r="203" spans="1:9" ht="11.25">
      <c r="A203" s="4" t="s">
        <v>356</v>
      </c>
      <c r="B203" s="16">
        <v>2915480</v>
      </c>
      <c r="C203" s="5" t="s">
        <v>5</v>
      </c>
      <c r="D203" s="5">
        <v>1634043.86</v>
      </c>
      <c r="E203" s="5">
        <v>1674238.94</v>
      </c>
      <c r="F203" s="5">
        <v>1526750</v>
      </c>
      <c r="G203" s="5">
        <v>1375929.6759509635</v>
      </c>
      <c r="H203" s="5">
        <f t="shared" si="6"/>
        <v>-150820.32404903648</v>
      </c>
      <c r="I203" s="9">
        <f t="shared" si="7"/>
        <v>-0.09878521306634123</v>
      </c>
    </row>
    <row r="204" spans="1:9" ht="11.25">
      <c r="A204" s="4" t="s">
        <v>356</v>
      </c>
      <c r="B204" s="16">
        <v>2915510</v>
      </c>
      <c r="C204" s="5" t="s">
        <v>6</v>
      </c>
      <c r="D204" s="5">
        <v>112675.6</v>
      </c>
      <c r="E204" s="5">
        <v>136014.88</v>
      </c>
      <c r="F204" s="5">
        <v>134804</v>
      </c>
      <c r="G204" s="5">
        <v>126762.49772575927</v>
      </c>
      <c r="H204" s="5">
        <f t="shared" si="6"/>
        <v>-8041.502274240731</v>
      </c>
      <c r="I204" s="9">
        <f t="shared" si="7"/>
        <v>-0.05965329125427087</v>
      </c>
    </row>
    <row r="205" spans="1:9" ht="11.25">
      <c r="A205" s="4" t="s">
        <v>356</v>
      </c>
      <c r="B205" s="16">
        <v>2915600</v>
      </c>
      <c r="C205" s="5" t="s">
        <v>7</v>
      </c>
      <c r="D205" s="5">
        <v>270391.2</v>
      </c>
      <c r="E205" s="5">
        <v>320879.39</v>
      </c>
      <c r="F205" s="5">
        <v>409289</v>
      </c>
      <c r="G205" s="5">
        <v>390314.4831201698</v>
      </c>
      <c r="H205" s="5">
        <f t="shared" si="6"/>
        <v>-18974.51687983022</v>
      </c>
      <c r="I205" s="9">
        <f t="shared" si="7"/>
        <v>-0.046359703974038435</v>
      </c>
    </row>
    <row r="206" spans="1:9" ht="11.25">
      <c r="A206" s="4" t="s">
        <v>356</v>
      </c>
      <c r="B206" s="16">
        <v>2916140</v>
      </c>
      <c r="C206" s="5" t="s">
        <v>10</v>
      </c>
      <c r="D206" s="5">
        <v>121689.65</v>
      </c>
      <c r="E206" s="5">
        <v>144379.75</v>
      </c>
      <c r="F206" s="5">
        <v>137295</v>
      </c>
      <c r="G206" s="5">
        <v>131583.80695386452</v>
      </c>
      <c r="H206" s="5">
        <f t="shared" si="6"/>
        <v>-5711.193046135479</v>
      </c>
      <c r="I206" s="9">
        <f t="shared" si="7"/>
        <v>-0.04159796821541555</v>
      </c>
    </row>
    <row r="207" spans="1:9" ht="11.25">
      <c r="A207" s="4" t="s">
        <v>356</v>
      </c>
      <c r="B207" s="16">
        <v>2916200</v>
      </c>
      <c r="C207" s="5" t="s">
        <v>12</v>
      </c>
      <c r="D207" s="5">
        <v>30073.46</v>
      </c>
      <c r="E207" s="5">
        <v>30581.28</v>
      </c>
      <c r="F207" s="5">
        <v>50815</v>
      </c>
      <c r="G207" s="5">
        <v>45733.5</v>
      </c>
      <c r="H207" s="5">
        <f t="shared" si="6"/>
        <v>-5081.5</v>
      </c>
      <c r="I207" s="9">
        <f t="shared" si="7"/>
        <v>-0.1</v>
      </c>
    </row>
    <row r="208" spans="1:9" ht="11.25">
      <c r="A208" s="4" t="s">
        <v>356</v>
      </c>
      <c r="B208" s="16">
        <v>2916190</v>
      </c>
      <c r="C208" s="5" t="s">
        <v>11</v>
      </c>
      <c r="D208" s="5">
        <v>843534.65</v>
      </c>
      <c r="E208" s="5">
        <v>1028594.38</v>
      </c>
      <c r="F208" s="5">
        <v>1496454</v>
      </c>
      <c r="G208" s="5">
        <v>1323173.8675606174</v>
      </c>
      <c r="H208" s="5">
        <f t="shared" si="6"/>
        <v>-173280.1324393826</v>
      </c>
      <c r="I208" s="9">
        <f t="shared" si="7"/>
        <v>-0.11579382489497346</v>
      </c>
    </row>
    <row r="209" spans="1:9" ht="11.25">
      <c r="A209" s="4" t="s">
        <v>356</v>
      </c>
      <c r="B209" s="16">
        <v>2916230</v>
      </c>
      <c r="C209" s="5" t="s">
        <v>13</v>
      </c>
      <c r="D209" s="5">
        <v>83111.79</v>
      </c>
      <c r="E209" s="5">
        <v>98033.22</v>
      </c>
      <c r="F209" s="5">
        <v>72844</v>
      </c>
      <c r="G209" s="5">
        <v>61917.4</v>
      </c>
      <c r="H209" s="5">
        <f t="shared" si="6"/>
        <v>-10926.599999999999</v>
      </c>
      <c r="I209" s="9">
        <f t="shared" si="7"/>
        <v>-0.14999999999999997</v>
      </c>
    </row>
    <row r="210" spans="1:9" ht="11.25">
      <c r="A210" s="4" t="s">
        <v>356</v>
      </c>
      <c r="B210" s="16">
        <v>2916290</v>
      </c>
      <c r="C210" s="5" t="s">
        <v>14</v>
      </c>
      <c r="D210" s="5">
        <v>728635.55</v>
      </c>
      <c r="E210" s="5">
        <v>883752.05</v>
      </c>
      <c r="F210" s="5">
        <v>2023794</v>
      </c>
      <c r="G210" s="5">
        <v>1821414.6</v>
      </c>
      <c r="H210" s="5">
        <f t="shared" si="6"/>
        <v>-202379.3999999999</v>
      </c>
      <c r="I210" s="9">
        <f t="shared" si="7"/>
        <v>-0.09999999999999995</v>
      </c>
    </row>
    <row r="211" spans="1:9" ht="11.25">
      <c r="A211" s="4" t="s">
        <v>356</v>
      </c>
      <c r="B211" s="16">
        <v>2908320</v>
      </c>
      <c r="C211" s="5" t="s">
        <v>431</v>
      </c>
      <c r="D211" s="5">
        <v>54033.29</v>
      </c>
      <c r="E211" s="5">
        <v>60789.03</v>
      </c>
      <c r="F211" s="5">
        <v>77917</v>
      </c>
      <c r="G211" s="5">
        <v>74696.30269954732</v>
      </c>
      <c r="H211" s="5">
        <f t="shared" si="6"/>
        <v>-3220.697300452681</v>
      </c>
      <c r="I211" s="9">
        <f t="shared" si="7"/>
        <v>-0.041334975685058215</v>
      </c>
    </row>
    <row r="212" spans="1:9" ht="11.25">
      <c r="A212" s="4" t="s">
        <v>356</v>
      </c>
      <c r="B212" s="16">
        <v>2916350</v>
      </c>
      <c r="C212" s="5" t="s">
        <v>15</v>
      </c>
      <c r="D212" s="5">
        <v>1398679.77</v>
      </c>
      <c r="E212" s="5">
        <v>1711745.03</v>
      </c>
      <c r="F212" s="5">
        <v>1984391</v>
      </c>
      <c r="G212" s="5">
        <v>2051800.7446749338</v>
      </c>
      <c r="H212" s="5">
        <f t="shared" si="6"/>
        <v>67409.74467493384</v>
      </c>
      <c r="I212" s="9">
        <f t="shared" si="7"/>
        <v>0.0339699911332665</v>
      </c>
    </row>
    <row r="213" spans="1:9" ht="11.25">
      <c r="A213" s="4" t="s">
        <v>356</v>
      </c>
      <c r="B213" s="16">
        <v>2915060</v>
      </c>
      <c r="C213" s="5" t="s">
        <v>350</v>
      </c>
      <c r="D213" s="5">
        <v>67293.73</v>
      </c>
      <c r="E213" s="5">
        <v>57199.68</v>
      </c>
      <c r="F213" s="5">
        <v>82039</v>
      </c>
      <c r="G213" s="5">
        <v>79501.00975762578</v>
      </c>
      <c r="H213" s="5">
        <f t="shared" si="6"/>
        <v>-2537.990242374217</v>
      </c>
      <c r="I213" s="9">
        <f t="shared" si="7"/>
        <v>-0.030936386869345273</v>
      </c>
    </row>
    <row r="214" spans="1:9" ht="11.25">
      <c r="A214" s="4" t="s">
        <v>356</v>
      </c>
      <c r="B214" s="16">
        <v>2916400</v>
      </c>
      <c r="C214" s="5" t="s">
        <v>17</v>
      </c>
      <c r="D214" s="5">
        <v>12585675.27</v>
      </c>
      <c r="E214" s="5">
        <v>15049944.63</v>
      </c>
      <c r="F214" s="5">
        <v>16388579</v>
      </c>
      <c r="G214" s="5">
        <v>15870185.573648486</v>
      </c>
      <c r="H214" s="5">
        <f t="shared" si="6"/>
        <v>-518393.4263515137</v>
      </c>
      <c r="I214" s="9">
        <f t="shared" si="7"/>
        <v>-0.03163138343791208</v>
      </c>
    </row>
    <row r="215" spans="1:9" ht="11.25">
      <c r="A215" s="4" t="s">
        <v>356</v>
      </c>
      <c r="B215" s="16">
        <v>2916450</v>
      </c>
      <c r="C215" s="5" t="s">
        <v>18</v>
      </c>
      <c r="D215" s="5">
        <v>75108.44</v>
      </c>
      <c r="E215" s="5">
        <v>91754.58</v>
      </c>
      <c r="F215" s="5">
        <v>215840</v>
      </c>
      <c r="G215" s="5">
        <v>193877.59751059837</v>
      </c>
      <c r="H215" s="5">
        <f t="shared" si="6"/>
        <v>-21962.402489401633</v>
      </c>
      <c r="I215" s="9">
        <f t="shared" si="7"/>
        <v>-0.10175316201538932</v>
      </c>
    </row>
    <row r="216" spans="1:9" ht="11.25">
      <c r="A216" s="4" t="s">
        <v>356</v>
      </c>
      <c r="B216" s="16">
        <v>2916470</v>
      </c>
      <c r="C216" s="5" t="s">
        <v>19</v>
      </c>
      <c r="D216" s="5">
        <v>14770.44</v>
      </c>
      <c r="E216" s="5">
        <v>13475.34</v>
      </c>
      <c r="F216" s="5">
        <v>11454</v>
      </c>
      <c r="G216" s="5">
        <v>9735.9</v>
      </c>
      <c r="H216" s="5">
        <f t="shared" si="6"/>
        <v>-1718.1000000000004</v>
      </c>
      <c r="I216" s="9">
        <f t="shared" si="7"/>
        <v>-0.15000000000000002</v>
      </c>
    </row>
    <row r="217" spans="1:9" ht="11.25">
      <c r="A217" s="4" t="s">
        <v>356</v>
      </c>
      <c r="B217" s="16">
        <v>2916500</v>
      </c>
      <c r="C217" s="5" t="s">
        <v>20</v>
      </c>
      <c r="D217" s="5">
        <v>711018.29</v>
      </c>
      <c r="E217" s="5">
        <v>848262.03</v>
      </c>
      <c r="F217" s="5">
        <v>1054629</v>
      </c>
      <c r="G217" s="5">
        <v>1015984.0846748108</v>
      </c>
      <c r="H217" s="5">
        <f aca="true" t="shared" si="8" ref="H217:H280">G217-F217</f>
        <v>-38644.91532518924</v>
      </c>
      <c r="I217" s="9">
        <f aca="true" t="shared" si="9" ref="I217:I280">IF(F217&gt;0,H217/F217,IF(AND(F217=0,H217&gt;0),"N/A",0))</f>
        <v>-0.03664313737360649</v>
      </c>
    </row>
    <row r="218" spans="1:9" ht="11.25">
      <c r="A218" s="4" t="s">
        <v>356</v>
      </c>
      <c r="B218" s="16">
        <v>2916530</v>
      </c>
      <c r="C218" s="5" t="s">
        <v>21</v>
      </c>
      <c r="D218" s="5">
        <v>41942.59</v>
      </c>
      <c r="E218" s="5">
        <v>37775.34</v>
      </c>
      <c r="F218" s="5">
        <v>51108</v>
      </c>
      <c r="G218" s="5">
        <v>46432.382158009015</v>
      </c>
      <c r="H218" s="5">
        <f t="shared" si="8"/>
        <v>-4675.617841990985</v>
      </c>
      <c r="I218" s="9">
        <f t="shared" si="9"/>
        <v>-0.09148504817232106</v>
      </c>
    </row>
    <row r="219" spans="1:9" ht="11.25">
      <c r="A219" s="4" t="s">
        <v>356</v>
      </c>
      <c r="B219" s="16">
        <v>2916590</v>
      </c>
      <c r="C219" s="5" t="s">
        <v>22</v>
      </c>
      <c r="D219" s="5">
        <v>69999.02</v>
      </c>
      <c r="E219" s="5">
        <v>71997.43</v>
      </c>
      <c r="F219" s="5">
        <v>97808</v>
      </c>
      <c r="G219" s="5">
        <v>89600.96545440232</v>
      </c>
      <c r="H219" s="5">
        <f t="shared" si="8"/>
        <v>-8207.034545597679</v>
      </c>
      <c r="I219" s="9">
        <f t="shared" si="9"/>
        <v>-0.08390964487156141</v>
      </c>
    </row>
    <row r="220" spans="1:9" ht="11.25">
      <c r="A220" s="4" t="s">
        <v>356</v>
      </c>
      <c r="B220" s="16">
        <v>2916620</v>
      </c>
      <c r="C220" s="5" t="s">
        <v>23</v>
      </c>
      <c r="D220" s="5">
        <v>18779.27</v>
      </c>
      <c r="E220" s="5">
        <v>20826.76</v>
      </c>
      <c r="F220" s="5">
        <v>21853</v>
      </c>
      <c r="G220" s="5">
        <v>20972.17520450906</v>
      </c>
      <c r="H220" s="5">
        <f t="shared" si="8"/>
        <v>-880.8247954909384</v>
      </c>
      <c r="I220" s="9">
        <f t="shared" si="9"/>
        <v>-0.04030681350345208</v>
      </c>
    </row>
    <row r="221" spans="1:9" ht="11.25">
      <c r="A221" s="4" t="s">
        <v>356</v>
      </c>
      <c r="B221" s="16">
        <v>2931140</v>
      </c>
      <c r="C221" s="5" t="s">
        <v>196</v>
      </c>
      <c r="D221" s="5">
        <v>329351.77</v>
      </c>
      <c r="E221" s="5">
        <v>393281.64</v>
      </c>
      <c r="F221" s="5">
        <v>365492</v>
      </c>
      <c r="G221" s="5">
        <v>341576.27445975045</v>
      </c>
      <c r="H221" s="5">
        <f t="shared" si="8"/>
        <v>-23915.72554024955</v>
      </c>
      <c r="I221" s="9">
        <f t="shared" si="9"/>
        <v>-0.065434333830151</v>
      </c>
    </row>
    <row r="222" spans="1:9" ht="11.25">
      <c r="A222" s="4" t="s">
        <v>356</v>
      </c>
      <c r="B222" s="16">
        <v>2916660</v>
      </c>
      <c r="C222" s="5" t="s">
        <v>24</v>
      </c>
      <c r="D222" s="5">
        <v>39060.88</v>
      </c>
      <c r="E222" s="5">
        <v>46345.45</v>
      </c>
      <c r="F222" s="5">
        <v>46999</v>
      </c>
      <c r="G222" s="5">
        <v>45670.752853278835</v>
      </c>
      <c r="H222" s="5">
        <f t="shared" si="8"/>
        <v>-1328.2471467211653</v>
      </c>
      <c r="I222" s="9">
        <f t="shared" si="9"/>
        <v>-0.02826117889149057</v>
      </c>
    </row>
    <row r="223" spans="1:9" ht="11.25">
      <c r="A223" s="4" t="s">
        <v>356</v>
      </c>
      <c r="B223" s="16">
        <v>2916710</v>
      </c>
      <c r="C223" s="5" t="s">
        <v>25</v>
      </c>
      <c r="D223" s="5">
        <v>35554.7</v>
      </c>
      <c r="E223" s="5">
        <v>32622.7</v>
      </c>
      <c r="F223" s="5">
        <v>54632</v>
      </c>
      <c r="G223" s="5">
        <v>62071.575482722415</v>
      </c>
      <c r="H223" s="5">
        <f t="shared" si="8"/>
        <v>7439.5754827224155</v>
      </c>
      <c r="I223" s="9">
        <f t="shared" si="9"/>
        <v>0.13617615102362013</v>
      </c>
    </row>
    <row r="224" spans="1:9" ht="11.25">
      <c r="A224" s="4" t="s">
        <v>356</v>
      </c>
      <c r="B224" s="16">
        <v>2916740</v>
      </c>
      <c r="C224" s="5" t="s">
        <v>26</v>
      </c>
      <c r="D224" s="5">
        <v>395866.94</v>
      </c>
      <c r="E224" s="5">
        <v>460682.31</v>
      </c>
      <c r="F224" s="5">
        <v>484379</v>
      </c>
      <c r="G224" s="5">
        <v>437473.52409913874</v>
      </c>
      <c r="H224" s="5">
        <f t="shared" si="8"/>
        <v>-46905.47590086126</v>
      </c>
      <c r="I224" s="9">
        <f t="shared" si="9"/>
        <v>-0.09683631185675114</v>
      </c>
    </row>
    <row r="225" spans="1:9" ht="11.25">
      <c r="A225" s="4" t="s">
        <v>356</v>
      </c>
      <c r="B225" s="16">
        <v>2916770</v>
      </c>
      <c r="C225" s="5" t="s">
        <v>27</v>
      </c>
      <c r="D225" s="5">
        <v>300885.82</v>
      </c>
      <c r="E225" s="5">
        <v>255752.95</v>
      </c>
      <c r="F225" s="5">
        <v>192856</v>
      </c>
      <c r="G225" s="5">
        <v>163927.6</v>
      </c>
      <c r="H225" s="5">
        <f t="shared" si="8"/>
        <v>-28928.399999999994</v>
      </c>
      <c r="I225" s="9">
        <f t="shared" si="9"/>
        <v>-0.14999999999999997</v>
      </c>
    </row>
    <row r="226" spans="1:9" ht="11.25">
      <c r="A226" s="4" t="s">
        <v>356</v>
      </c>
      <c r="B226" s="16">
        <v>2916830</v>
      </c>
      <c r="C226" s="5" t="s">
        <v>28</v>
      </c>
      <c r="D226" s="5">
        <v>239463.57</v>
      </c>
      <c r="E226" s="5">
        <v>253793.44</v>
      </c>
      <c r="F226" s="5">
        <v>212257</v>
      </c>
      <c r="G226" s="5">
        <v>205151.81727340457</v>
      </c>
      <c r="H226" s="5">
        <f t="shared" si="8"/>
        <v>-7105.182726595434</v>
      </c>
      <c r="I226" s="9">
        <f t="shared" si="9"/>
        <v>-0.033474433006192655</v>
      </c>
    </row>
    <row r="227" spans="1:9" ht="11.25">
      <c r="A227" s="4" t="s">
        <v>356</v>
      </c>
      <c r="B227" s="16">
        <v>2911280</v>
      </c>
      <c r="C227" s="5" t="s">
        <v>482</v>
      </c>
      <c r="D227" s="5">
        <v>159248.18</v>
      </c>
      <c r="E227" s="5">
        <v>195210.96</v>
      </c>
      <c r="F227" s="5">
        <v>249943</v>
      </c>
      <c r="G227" s="5">
        <v>252156.14311390076</v>
      </c>
      <c r="H227" s="5">
        <f t="shared" si="8"/>
        <v>2213.143113900762</v>
      </c>
      <c r="I227" s="9">
        <f t="shared" si="9"/>
        <v>0.008854591302419999</v>
      </c>
    </row>
    <row r="228" spans="1:9" ht="11.25">
      <c r="A228" s="4" t="s">
        <v>356</v>
      </c>
      <c r="B228" s="16">
        <v>2916920</v>
      </c>
      <c r="C228" s="5" t="s">
        <v>30</v>
      </c>
      <c r="D228" s="5">
        <v>75117.06</v>
      </c>
      <c r="E228" s="5">
        <v>89821.49</v>
      </c>
      <c r="F228" s="5">
        <v>144002</v>
      </c>
      <c r="G228" s="5">
        <v>151896.47500574953</v>
      </c>
      <c r="H228" s="5">
        <f t="shared" si="8"/>
        <v>7894.475005749526</v>
      </c>
      <c r="I228" s="9">
        <f t="shared" si="9"/>
        <v>0.05482198167907061</v>
      </c>
    </row>
    <row r="229" spans="1:9" ht="11.25">
      <c r="A229" s="4" t="s">
        <v>356</v>
      </c>
      <c r="B229" s="16">
        <v>2916950</v>
      </c>
      <c r="C229" s="5" t="s">
        <v>31</v>
      </c>
      <c r="D229" s="5">
        <v>69858.87</v>
      </c>
      <c r="E229" s="5">
        <v>84474.07</v>
      </c>
      <c r="F229" s="5">
        <v>164997</v>
      </c>
      <c r="G229" s="5">
        <v>169506.39795629206</v>
      </c>
      <c r="H229" s="5">
        <f t="shared" si="8"/>
        <v>4509.397956292058</v>
      </c>
      <c r="I229" s="9">
        <f t="shared" si="9"/>
        <v>0.027330181495979065</v>
      </c>
    </row>
    <row r="230" spans="1:9" ht="11.25">
      <c r="A230" s="4" t="s">
        <v>356</v>
      </c>
      <c r="B230" s="16">
        <v>2917000</v>
      </c>
      <c r="C230" s="5" t="s">
        <v>32</v>
      </c>
      <c r="D230" s="5">
        <v>120187.3</v>
      </c>
      <c r="E230" s="5">
        <v>142725.32</v>
      </c>
      <c r="F230" s="5">
        <v>123156</v>
      </c>
      <c r="G230" s="5">
        <v>111006.72660258842</v>
      </c>
      <c r="H230" s="5">
        <f t="shared" si="8"/>
        <v>-12149.273397411584</v>
      </c>
      <c r="I230" s="9">
        <f t="shared" si="9"/>
        <v>-0.09864946407330202</v>
      </c>
    </row>
    <row r="231" spans="1:9" ht="11.25">
      <c r="A231" s="4" t="s">
        <v>356</v>
      </c>
      <c r="B231" s="16">
        <v>2910110</v>
      </c>
      <c r="C231" s="5" t="s">
        <v>452</v>
      </c>
      <c r="D231" s="5">
        <v>134459.56</v>
      </c>
      <c r="E231" s="5">
        <v>162145</v>
      </c>
      <c r="F231" s="5">
        <v>179745</v>
      </c>
      <c r="G231" s="5">
        <v>192709.07670842935</v>
      </c>
      <c r="H231" s="5">
        <f t="shared" si="8"/>
        <v>12964.076708429347</v>
      </c>
      <c r="I231" s="9">
        <f t="shared" si="9"/>
        <v>0.07212482521588555</v>
      </c>
    </row>
    <row r="232" spans="1:9" ht="11.25">
      <c r="A232" s="4" t="s">
        <v>356</v>
      </c>
      <c r="B232" s="16">
        <v>2917820</v>
      </c>
      <c r="C232" s="5" t="s">
        <v>33</v>
      </c>
      <c r="D232" s="5">
        <v>100965.44</v>
      </c>
      <c r="E232" s="5">
        <v>104594.31</v>
      </c>
      <c r="F232" s="5">
        <v>88905</v>
      </c>
      <c r="G232" s="5">
        <v>0</v>
      </c>
      <c r="H232" s="5">
        <f t="shared" si="8"/>
        <v>-88905</v>
      </c>
      <c r="I232" s="9">
        <f t="shared" si="9"/>
        <v>-1</v>
      </c>
    </row>
    <row r="233" spans="1:9" ht="11.25">
      <c r="A233" s="4" t="s">
        <v>356</v>
      </c>
      <c r="B233" s="16">
        <v>2914400</v>
      </c>
      <c r="C233" s="5" t="s">
        <v>343</v>
      </c>
      <c r="D233" s="5">
        <v>216058.19</v>
      </c>
      <c r="E233" s="5">
        <v>251200.4</v>
      </c>
      <c r="F233" s="5">
        <v>213519</v>
      </c>
      <c r="G233" s="5">
        <v>181491.15</v>
      </c>
      <c r="H233" s="5">
        <f t="shared" si="8"/>
        <v>-32027.850000000006</v>
      </c>
      <c r="I233" s="9">
        <f t="shared" si="9"/>
        <v>-0.15000000000000002</v>
      </c>
    </row>
    <row r="234" spans="1:9" ht="11.25">
      <c r="A234" s="4" t="s">
        <v>356</v>
      </c>
      <c r="B234" s="16">
        <v>2910520</v>
      </c>
      <c r="C234" s="5" t="s">
        <v>465</v>
      </c>
      <c r="D234" s="5">
        <v>109869.81</v>
      </c>
      <c r="E234" s="5">
        <v>131885.17</v>
      </c>
      <c r="F234" s="5">
        <v>125467</v>
      </c>
      <c r="G234" s="5">
        <v>120867.19993634301</v>
      </c>
      <c r="H234" s="5">
        <f t="shared" si="8"/>
        <v>-4599.800063656992</v>
      </c>
      <c r="I234" s="9">
        <f t="shared" si="9"/>
        <v>-0.0366614333940956</v>
      </c>
    </row>
    <row r="235" spans="1:9" ht="11.25">
      <c r="A235" s="4" t="s">
        <v>356</v>
      </c>
      <c r="B235" s="16">
        <v>2917850</v>
      </c>
      <c r="C235" s="5" t="s">
        <v>34</v>
      </c>
      <c r="D235" s="5">
        <v>118528.44</v>
      </c>
      <c r="E235" s="5">
        <v>146872.84</v>
      </c>
      <c r="F235" s="5">
        <v>157625</v>
      </c>
      <c r="G235" s="5">
        <v>158861.1508117133</v>
      </c>
      <c r="H235" s="5">
        <f t="shared" si="8"/>
        <v>1236.1508117133053</v>
      </c>
      <c r="I235" s="9">
        <f t="shared" si="9"/>
        <v>0.007842352493026521</v>
      </c>
    </row>
    <row r="236" spans="1:9" ht="11.25">
      <c r="A236" s="4" t="s">
        <v>356</v>
      </c>
      <c r="B236" s="16">
        <v>2917880</v>
      </c>
      <c r="C236" s="5" t="s">
        <v>35</v>
      </c>
      <c r="D236" s="5">
        <v>146478.27</v>
      </c>
      <c r="E236" s="5">
        <v>180561.26</v>
      </c>
      <c r="F236" s="5">
        <v>167277</v>
      </c>
      <c r="G236" s="5">
        <v>158302.03585639969</v>
      </c>
      <c r="H236" s="5">
        <f t="shared" si="8"/>
        <v>-8974.964143600315</v>
      </c>
      <c r="I236" s="9">
        <f t="shared" si="9"/>
        <v>-0.05365330645336965</v>
      </c>
    </row>
    <row r="237" spans="1:9" ht="11.25">
      <c r="A237" s="4" t="s">
        <v>356</v>
      </c>
      <c r="B237" s="16">
        <v>2917910</v>
      </c>
      <c r="C237" s="5" t="s">
        <v>36</v>
      </c>
      <c r="D237" s="5">
        <v>21363.04</v>
      </c>
      <c r="E237" s="5">
        <v>19913.3</v>
      </c>
      <c r="F237" s="5">
        <v>37739</v>
      </c>
      <c r="G237" s="5">
        <v>34893.57799234334</v>
      </c>
      <c r="H237" s="5">
        <f t="shared" si="8"/>
        <v>-2845.4220076566635</v>
      </c>
      <c r="I237" s="9">
        <f t="shared" si="9"/>
        <v>-0.07539738752104358</v>
      </c>
    </row>
    <row r="238" spans="1:9" ht="11.25">
      <c r="A238" s="4" t="s">
        <v>356</v>
      </c>
      <c r="B238" s="16">
        <v>2917970</v>
      </c>
      <c r="C238" s="5" t="s">
        <v>37</v>
      </c>
      <c r="D238" s="5">
        <v>102633.53</v>
      </c>
      <c r="E238" s="5">
        <v>117265.42</v>
      </c>
      <c r="F238" s="5">
        <v>109670</v>
      </c>
      <c r="G238" s="5">
        <v>97609.6226686255</v>
      </c>
      <c r="H238" s="5">
        <f t="shared" si="8"/>
        <v>-12060.377331374504</v>
      </c>
      <c r="I238" s="9">
        <f t="shared" si="9"/>
        <v>-0.10996970303067843</v>
      </c>
    </row>
    <row r="239" spans="1:9" ht="11.25">
      <c r="A239" s="4" t="s">
        <v>356</v>
      </c>
      <c r="B239" s="16">
        <v>2918220</v>
      </c>
      <c r="C239" s="5" t="s">
        <v>38</v>
      </c>
      <c r="D239" s="5">
        <v>69273.65</v>
      </c>
      <c r="E239" s="5">
        <v>74871.74</v>
      </c>
      <c r="F239" s="5">
        <v>84187</v>
      </c>
      <c r="G239" s="5">
        <v>81008.66630795973</v>
      </c>
      <c r="H239" s="5">
        <f t="shared" si="8"/>
        <v>-3178.3336920402653</v>
      </c>
      <c r="I239" s="9">
        <f t="shared" si="9"/>
        <v>-0.037753259909965496</v>
      </c>
    </row>
    <row r="240" spans="1:9" ht="11.25">
      <c r="A240" s="4" t="s">
        <v>356</v>
      </c>
      <c r="B240" s="16">
        <v>2918270</v>
      </c>
      <c r="C240" s="5" t="s">
        <v>226</v>
      </c>
      <c r="D240" s="5">
        <v>594927.16</v>
      </c>
      <c r="E240" s="5">
        <v>699592.38</v>
      </c>
      <c r="F240" s="5">
        <v>829821</v>
      </c>
      <c r="G240" s="5">
        <v>852198.4417947489</v>
      </c>
      <c r="H240" s="5">
        <f t="shared" si="8"/>
        <v>22377.441794748884</v>
      </c>
      <c r="I240" s="9">
        <f t="shared" si="9"/>
        <v>0.026966588932732342</v>
      </c>
    </row>
    <row r="241" spans="1:9" ht="11.25">
      <c r="A241" s="4" t="s">
        <v>356</v>
      </c>
      <c r="B241" s="16">
        <v>2918300</v>
      </c>
      <c r="C241" s="5" t="s">
        <v>40</v>
      </c>
      <c r="D241" s="5">
        <v>380054.79</v>
      </c>
      <c r="E241" s="5">
        <v>327258.27</v>
      </c>
      <c r="F241" s="5">
        <v>468466</v>
      </c>
      <c r="G241" s="5">
        <v>427706.7262310913</v>
      </c>
      <c r="H241" s="5">
        <f t="shared" si="8"/>
        <v>-40759.27376890869</v>
      </c>
      <c r="I241" s="9">
        <f t="shared" si="9"/>
        <v>-0.08700583130666621</v>
      </c>
    </row>
    <row r="242" spans="1:9" ht="11.25">
      <c r="A242" s="4" t="s">
        <v>356</v>
      </c>
      <c r="B242" s="16">
        <v>2918330</v>
      </c>
      <c r="C242" s="5" t="s">
        <v>41</v>
      </c>
      <c r="D242" s="5">
        <v>36989.63</v>
      </c>
      <c r="E242" s="5">
        <v>42208.75</v>
      </c>
      <c r="F242" s="5">
        <v>43957</v>
      </c>
      <c r="G242" s="5">
        <v>43115.59235540785</v>
      </c>
      <c r="H242" s="5">
        <f t="shared" si="8"/>
        <v>-841.4076445921528</v>
      </c>
      <c r="I242" s="9">
        <f t="shared" si="9"/>
        <v>-0.019141607584506514</v>
      </c>
    </row>
    <row r="243" spans="1:9" ht="11.25">
      <c r="A243" s="4" t="s">
        <v>356</v>
      </c>
      <c r="B243" s="16">
        <v>2918360</v>
      </c>
      <c r="C243" s="5" t="s">
        <v>42</v>
      </c>
      <c r="D243" s="5">
        <v>72112.38</v>
      </c>
      <c r="E243" s="5">
        <v>81710.07</v>
      </c>
      <c r="F243" s="5">
        <v>74267</v>
      </c>
      <c r="G243" s="5">
        <v>66744.01438796788</v>
      </c>
      <c r="H243" s="5">
        <f t="shared" si="8"/>
        <v>-7522.98561203212</v>
      </c>
      <c r="I243" s="9">
        <f t="shared" si="9"/>
        <v>-0.10129647908266283</v>
      </c>
    </row>
    <row r="244" spans="1:9" ht="11.25">
      <c r="A244" s="4" t="s">
        <v>356</v>
      </c>
      <c r="B244" s="16">
        <v>2918420</v>
      </c>
      <c r="C244" s="5" t="s">
        <v>43</v>
      </c>
      <c r="D244" s="5">
        <v>34553.85</v>
      </c>
      <c r="E244" s="5">
        <v>43407.26</v>
      </c>
      <c r="F244" s="5">
        <v>36897</v>
      </c>
      <c r="G244" s="5">
        <v>31362.45</v>
      </c>
      <c r="H244" s="5">
        <f t="shared" si="8"/>
        <v>-5534.549999999999</v>
      </c>
      <c r="I244" s="9">
        <f t="shared" si="9"/>
        <v>-0.14999999999999997</v>
      </c>
    </row>
    <row r="245" spans="1:9" ht="11.25">
      <c r="A245" s="4" t="s">
        <v>356</v>
      </c>
      <c r="B245" s="16">
        <v>2918450</v>
      </c>
      <c r="C245" s="5" t="s">
        <v>44</v>
      </c>
      <c r="D245" s="5">
        <v>154749.92</v>
      </c>
      <c r="E245" s="5">
        <v>179717.37</v>
      </c>
      <c r="F245" s="5">
        <v>203899</v>
      </c>
      <c r="G245" s="5">
        <v>222812.49132166564</v>
      </c>
      <c r="H245" s="5">
        <f t="shared" si="8"/>
        <v>18913.491321665642</v>
      </c>
      <c r="I245" s="9">
        <f t="shared" si="9"/>
        <v>0.0927591176105113</v>
      </c>
    </row>
    <row r="246" spans="1:9" ht="11.25">
      <c r="A246" s="4" t="s">
        <v>356</v>
      </c>
      <c r="B246" s="16">
        <v>2918460</v>
      </c>
      <c r="C246" s="5" t="s">
        <v>45</v>
      </c>
      <c r="D246" s="5">
        <v>189370.41</v>
      </c>
      <c r="E246" s="5">
        <v>205603.77</v>
      </c>
      <c r="F246" s="5">
        <v>254990</v>
      </c>
      <c r="G246" s="5">
        <v>236200.61783978023</v>
      </c>
      <c r="H246" s="5">
        <f t="shared" si="8"/>
        <v>-18789.38216021977</v>
      </c>
      <c r="I246" s="9">
        <f t="shared" si="9"/>
        <v>-0.07368674128483381</v>
      </c>
    </row>
    <row r="247" spans="1:9" ht="11.25">
      <c r="A247" s="4" t="s">
        <v>356</v>
      </c>
      <c r="B247" s="16">
        <v>2918480</v>
      </c>
      <c r="C247" s="5" t="s">
        <v>46</v>
      </c>
      <c r="D247" s="5">
        <v>210816.92</v>
      </c>
      <c r="E247" s="5">
        <v>235884.09</v>
      </c>
      <c r="F247" s="5">
        <v>290105</v>
      </c>
      <c r="G247" s="5">
        <v>277296.8058195974</v>
      </c>
      <c r="H247" s="5">
        <f t="shared" si="8"/>
        <v>-12808.194180402614</v>
      </c>
      <c r="I247" s="9">
        <f t="shared" si="9"/>
        <v>-0.04415020141122219</v>
      </c>
    </row>
    <row r="248" spans="1:9" ht="11.25">
      <c r="A248" s="4" t="s">
        <v>356</v>
      </c>
      <c r="B248" s="16">
        <v>2918510</v>
      </c>
      <c r="C248" s="5" t="s">
        <v>47</v>
      </c>
      <c r="D248" s="5">
        <v>125791.92</v>
      </c>
      <c r="E248" s="5">
        <v>151333.28</v>
      </c>
      <c r="F248" s="5">
        <v>144057</v>
      </c>
      <c r="G248" s="5">
        <v>135946.3448294748</v>
      </c>
      <c r="H248" s="5">
        <f t="shared" si="8"/>
        <v>-8110.655170525191</v>
      </c>
      <c r="I248" s="9">
        <f t="shared" si="9"/>
        <v>-0.056301708146950104</v>
      </c>
    </row>
    <row r="249" spans="1:9" ht="11.25">
      <c r="A249" s="4" t="s">
        <v>356</v>
      </c>
      <c r="B249" s="16">
        <v>2918540</v>
      </c>
      <c r="C249" s="5" t="s">
        <v>48</v>
      </c>
      <c r="D249" s="5">
        <v>222708.45</v>
      </c>
      <c r="E249" s="5">
        <v>236359.81</v>
      </c>
      <c r="F249" s="5">
        <v>435263</v>
      </c>
      <c r="G249" s="5">
        <v>289705.5</v>
      </c>
      <c r="H249" s="5">
        <f t="shared" si="8"/>
        <v>-145557.5</v>
      </c>
      <c r="I249" s="9">
        <f t="shared" si="9"/>
        <v>-0.33441275734441017</v>
      </c>
    </row>
    <row r="250" spans="1:9" ht="11.25">
      <c r="A250" s="4" t="s">
        <v>356</v>
      </c>
      <c r="B250" s="16">
        <v>2918600</v>
      </c>
      <c r="C250" s="5" t="s">
        <v>49</v>
      </c>
      <c r="D250" s="5">
        <v>236979.34</v>
      </c>
      <c r="E250" s="5">
        <v>301865.82</v>
      </c>
      <c r="F250" s="5">
        <v>294546</v>
      </c>
      <c r="G250" s="5">
        <v>302812.8686919149</v>
      </c>
      <c r="H250" s="5">
        <f t="shared" si="8"/>
        <v>8266.86869191489</v>
      </c>
      <c r="I250" s="9">
        <f t="shared" si="9"/>
        <v>0.02806647753462919</v>
      </c>
    </row>
    <row r="251" spans="1:9" ht="11.25">
      <c r="A251" s="4" t="s">
        <v>356</v>
      </c>
      <c r="B251" s="16">
        <v>2918670</v>
      </c>
      <c r="C251" s="5" t="s">
        <v>50</v>
      </c>
      <c r="D251" s="5">
        <v>75232.76</v>
      </c>
      <c r="E251" s="5">
        <v>78760.99</v>
      </c>
      <c r="F251" s="5">
        <v>198819</v>
      </c>
      <c r="G251" s="5">
        <v>187420.5501573964</v>
      </c>
      <c r="H251" s="5">
        <f t="shared" si="8"/>
        <v>-11398.449842603586</v>
      </c>
      <c r="I251" s="9">
        <f t="shared" si="9"/>
        <v>-0.057330787513283875</v>
      </c>
    </row>
    <row r="252" spans="1:9" ht="11.25">
      <c r="A252" s="4" t="s">
        <v>356</v>
      </c>
      <c r="B252" s="16">
        <v>2918690</v>
      </c>
      <c r="C252" s="5" t="s">
        <v>51</v>
      </c>
      <c r="D252" s="5">
        <v>275192.39</v>
      </c>
      <c r="E252" s="5">
        <v>328114.39</v>
      </c>
      <c r="F252" s="5">
        <v>248960</v>
      </c>
      <c r="G252" s="5">
        <v>211616</v>
      </c>
      <c r="H252" s="5">
        <f t="shared" si="8"/>
        <v>-37344</v>
      </c>
      <c r="I252" s="9">
        <f t="shared" si="9"/>
        <v>-0.15</v>
      </c>
    </row>
    <row r="253" spans="1:9" ht="11.25">
      <c r="A253" s="4" t="s">
        <v>356</v>
      </c>
      <c r="B253" s="16">
        <v>2906000</v>
      </c>
      <c r="C253" s="5" t="s">
        <v>408</v>
      </c>
      <c r="D253" s="5">
        <v>66854.19</v>
      </c>
      <c r="E253" s="5">
        <v>80220.33</v>
      </c>
      <c r="F253" s="5">
        <v>105819</v>
      </c>
      <c r="G253" s="5">
        <v>95362.50758410186</v>
      </c>
      <c r="H253" s="5">
        <f t="shared" si="8"/>
        <v>-10456.492415898145</v>
      </c>
      <c r="I253" s="9">
        <f t="shared" si="9"/>
        <v>-0.0988148859457956</v>
      </c>
    </row>
    <row r="254" spans="1:9" ht="11.25">
      <c r="A254" s="4" t="s">
        <v>356</v>
      </c>
      <c r="B254" s="16">
        <v>2908790</v>
      </c>
      <c r="C254" s="5" t="s">
        <v>441</v>
      </c>
      <c r="D254" s="5">
        <v>23286.29</v>
      </c>
      <c r="E254" s="5">
        <v>27779.04</v>
      </c>
      <c r="F254" s="5">
        <v>31693</v>
      </c>
      <c r="G254" s="5">
        <v>28804.80042606757</v>
      </c>
      <c r="H254" s="5">
        <f t="shared" si="8"/>
        <v>-2888.19957393243</v>
      </c>
      <c r="I254" s="9">
        <f t="shared" si="9"/>
        <v>-0.09113052011271985</v>
      </c>
    </row>
    <row r="255" spans="1:9" ht="11.25">
      <c r="A255" s="4" t="s">
        <v>356</v>
      </c>
      <c r="B255" s="16">
        <v>2919140</v>
      </c>
      <c r="C255" s="5" t="s">
        <v>53</v>
      </c>
      <c r="D255" s="5">
        <v>67605.36</v>
      </c>
      <c r="E255" s="5">
        <v>79045.51</v>
      </c>
      <c r="F255" s="5">
        <v>81011</v>
      </c>
      <c r="G255" s="5">
        <v>76769.6678883307</v>
      </c>
      <c r="H255" s="5">
        <f t="shared" si="8"/>
        <v>-4241.332111669297</v>
      </c>
      <c r="I255" s="9">
        <f t="shared" si="9"/>
        <v>-0.05235501489512902</v>
      </c>
    </row>
    <row r="256" spans="1:9" ht="11.25">
      <c r="A256" s="4" t="s">
        <v>356</v>
      </c>
      <c r="B256" s="16">
        <v>2919230</v>
      </c>
      <c r="C256" s="5" t="s">
        <v>56</v>
      </c>
      <c r="D256" s="5">
        <v>18240.38</v>
      </c>
      <c r="E256" s="5">
        <v>15504.32</v>
      </c>
      <c r="F256" s="5">
        <v>13179</v>
      </c>
      <c r="G256" s="5">
        <v>11202.15</v>
      </c>
      <c r="H256" s="5">
        <f t="shared" si="8"/>
        <v>-1976.8500000000004</v>
      </c>
      <c r="I256" s="9">
        <f t="shared" si="9"/>
        <v>-0.15000000000000002</v>
      </c>
    </row>
    <row r="257" spans="1:9" ht="11.25">
      <c r="A257" s="4" t="s">
        <v>356</v>
      </c>
      <c r="B257" s="16">
        <v>2919200</v>
      </c>
      <c r="C257" s="5" t="s">
        <v>55</v>
      </c>
      <c r="D257" s="5">
        <v>71364.67</v>
      </c>
      <c r="E257" s="5">
        <v>81835.81</v>
      </c>
      <c r="F257" s="5">
        <v>73720</v>
      </c>
      <c r="G257" s="5">
        <v>65484.314387967876</v>
      </c>
      <c r="H257" s="5">
        <f t="shared" si="8"/>
        <v>-8235.685612032124</v>
      </c>
      <c r="I257" s="9">
        <f t="shared" si="9"/>
        <v>-0.11171575708128222</v>
      </c>
    </row>
    <row r="258" spans="1:9" ht="11.25">
      <c r="A258" s="4" t="s">
        <v>356</v>
      </c>
      <c r="B258" s="16">
        <v>2919260</v>
      </c>
      <c r="C258" s="5" t="s">
        <v>57</v>
      </c>
      <c r="D258" s="5">
        <v>176194.68</v>
      </c>
      <c r="E258" s="5">
        <v>175966.01</v>
      </c>
      <c r="F258" s="5">
        <v>293080</v>
      </c>
      <c r="G258" s="5">
        <v>281237.9043499968</v>
      </c>
      <c r="H258" s="5">
        <f t="shared" si="8"/>
        <v>-11842.095650003175</v>
      </c>
      <c r="I258" s="9">
        <f t="shared" si="9"/>
        <v>-0.040405676436478695</v>
      </c>
    </row>
    <row r="259" spans="1:9" ht="11.25">
      <c r="A259" s="4" t="s">
        <v>356</v>
      </c>
      <c r="B259" s="16">
        <v>2919320</v>
      </c>
      <c r="C259" s="5" t="s">
        <v>58</v>
      </c>
      <c r="D259" s="5">
        <v>3184.76</v>
      </c>
      <c r="E259" s="5">
        <v>2707.05</v>
      </c>
      <c r="F259" s="5">
        <v>0</v>
      </c>
      <c r="G259" s="5">
        <v>0</v>
      </c>
      <c r="H259" s="5">
        <f t="shared" si="8"/>
        <v>0</v>
      </c>
      <c r="I259" s="9">
        <f t="shared" si="9"/>
        <v>0</v>
      </c>
    </row>
    <row r="260" spans="1:9" ht="11.25">
      <c r="A260" s="4" t="s">
        <v>356</v>
      </c>
      <c r="B260" s="16">
        <v>2923400</v>
      </c>
      <c r="C260" s="5" t="s">
        <v>141</v>
      </c>
      <c r="D260" s="5">
        <v>58356.48</v>
      </c>
      <c r="E260" s="5">
        <v>71211.16</v>
      </c>
      <c r="F260" s="5">
        <v>87723</v>
      </c>
      <c r="G260" s="5">
        <v>89523.37309073712</v>
      </c>
      <c r="H260" s="5">
        <f t="shared" si="8"/>
        <v>1800.373090737121</v>
      </c>
      <c r="I260" s="9">
        <f t="shared" si="9"/>
        <v>0.020523387147465554</v>
      </c>
    </row>
    <row r="261" spans="1:9" ht="11.25">
      <c r="A261" s="4" t="s">
        <v>356</v>
      </c>
      <c r="B261" s="16">
        <v>2919380</v>
      </c>
      <c r="C261" s="5" t="s">
        <v>60</v>
      </c>
      <c r="D261" s="5">
        <v>75868.24</v>
      </c>
      <c r="E261" s="5">
        <v>90728.49</v>
      </c>
      <c r="F261" s="5">
        <v>78023</v>
      </c>
      <c r="G261" s="5">
        <v>70791.3004127318</v>
      </c>
      <c r="H261" s="5">
        <f t="shared" si="8"/>
        <v>-7231.699587268202</v>
      </c>
      <c r="I261" s="9">
        <f t="shared" si="9"/>
        <v>-0.092686766559453</v>
      </c>
    </row>
    <row r="262" spans="1:9" ht="11.25">
      <c r="A262" s="4" t="s">
        <v>356</v>
      </c>
      <c r="B262" s="16">
        <v>2919410</v>
      </c>
      <c r="C262" s="5" t="s">
        <v>61</v>
      </c>
      <c r="D262" s="5">
        <v>209576.61</v>
      </c>
      <c r="E262" s="5">
        <v>245717.46</v>
      </c>
      <c r="F262" s="5">
        <v>224805</v>
      </c>
      <c r="G262" s="5">
        <v>218827.4188537756</v>
      </c>
      <c r="H262" s="5">
        <f t="shared" si="8"/>
        <v>-5977.581146224402</v>
      </c>
      <c r="I262" s="9">
        <f t="shared" si="9"/>
        <v>-0.026590072045659136</v>
      </c>
    </row>
    <row r="263" spans="1:9" ht="11.25">
      <c r="A263" s="4" t="s">
        <v>356</v>
      </c>
      <c r="B263" s="16">
        <v>2921880</v>
      </c>
      <c r="C263" s="5" t="s">
        <v>108</v>
      </c>
      <c r="D263" s="5">
        <v>31009.58</v>
      </c>
      <c r="E263" s="5">
        <v>32322.33</v>
      </c>
      <c r="F263" s="5">
        <v>31553</v>
      </c>
      <c r="G263" s="5">
        <v>30350.685712092585</v>
      </c>
      <c r="H263" s="5">
        <f t="shared" si="8"/>
        <v>-1202.3142879074148</v>
      </c>
      <c r="I263" s="9">
        <f t="shared" si="9"/>
        <v>-0.0381045950593419</v>
      </c>
    </row>
    <row r="264" spans="1:9" ht="11.25">
      <c r="A264" s="4" t="s">
        <v>356</v>
      </c>
      <c r="B264" s="16">
        <v>2919840</v>
      </c>
      <c r="C264" s="5" t="s">
        <v>62</v>
      </c>
      <c r="D264" s="5">
        <v>63004.09</v>
      </c>
      <c r="E264" s="5">
        <v>65152.88</v>
      </c>
      <c r="F264" s="5">
        <v>68269</v>
      </c>
      <c r="G264" s="5">
        <v>67866.31282201201</v>
      </c>
      <c r="H264" s="5">
        <f t="shared" si="8"/>
        <v>-402.6871779879875</v>
      </c>
      <c r="I264" s="9">
        <f t="shared" si="9"/>
        <v>-0.005898536348679306</v>
      </c>
    </row>
    <row r="265" spans="1:9" ht="11.25">
      <c r="A265" s="4" t="s">
        <v>356</v>
      </c>
      <c r="B265" s="16">
        <v>2919890</v>
      </c>
      <c r="C265" s="5" t="s">
        <v>63</v>
      </c>
      <c r="D265" s="5">
        <v>413283.94</v>
      </c>
      <c r="E265" s="5">
        <v>469683.22</v>
      </c>
      <c r="F265" s="5">
        <v>469791</v>
      </c>
      <c r="G265" s="5">
        <v>436491.2048661872</v>
      </c>
      <c r="H265" s="5">
        <f t="shared" si="8"/>
        <v>-33299.79513381282</v>
      </c>
      <c r="I265" s="9">
        <f t="shared" si="9"/>
        <v>-0.07088214787812627</v>
      </c>
    </row>
    <row r="266" spans="1:9" ht="11.25">
      <c r="A266" s="4" t="s">
        <v>356</v>
      </c>
      <c r="B266" s="16">
        <v>2919920</v>
      </c>
      <c r="C266" s="5" t="s">
        <v>64</v>
      </c>
      <c r="D266" s="5">
        <v>23452.17</v>
      </c>
      <c r="E266" s="5">
        <v>25433.5</v>
      </c>
      <c r="F266" s="5">
        <v>39174</v>
      </c>
      <c r="G266" s="5">
        <v>36475.80644041867</v>
      </c>
      <c r="H266" s="5">
        <f t="shared" si="8"/>
        <v>-2698.1935595813266</v>
      </c>
      <c r="I266" s="9">
        <f t="shared" si="9"/>
        <v>-0.06887715218209339</v>
      </c>
    </row>
    <row r="267" spans="1:9" ht="11.25">
      <c r="A267" s="4" t="s">
        <v>356</v>
      </c>
      <c r="B267" s="16">
        <v>2919950</v>
      </c>
      <c r="C267" s="5" t="s">
        <v>65</v>
      </c>
      <c r="D267" s="5">
        <v>36807.36</v>
      </c>
      <c r="E267" s="5">
        <v>45830.57</v>
      </c>
      <c r="F267" s="5">
        <v>49727</v>
      </c>
      <c r="G267" s="5">
        <v>48437.688598002496</v>
      </c>
      <c r="H267" s="5">
        <f t="shared" si="8"/>
        <v>-1289.3114019975037</v>
      </c>
      <c r="I267" s="9">
        <f t="shared" si="9"/>
        <v>-0.025927793794065672</v>
      </c>
    </row>
    <row r="268" spans="1:9" ht="11.25">
      <c r="A268" s="4" t="s">
        <v>356</v>
      </c>
      <c r="B268" s="16">
        <v>2919980</v>
      </c>
      <c r="C268" s="5" t="s">
        <v>66</v>
      </c>
      <c r="D268" s="5">
        <v>172687.39</v>
      </c>
      <c r="E268" s="5">
        <v>179542.23</v>
      </c>
      <c r="F268" s="5">
        <v>252401</v>
      </c>
      <c r="G268" s="5">
        <v>260355.8001682454</v>
      </c>
      <c r="H268" s="5">
        <f t="shared" si="8"/>
        <v>7954.8001682453905</v>
      </c>
      <c r="I268" s="9">
        <f t="shared" si="9"/>
        <v>0.03151651605281037</v>
      </c>
    </row>
    <row r="269" spans="1:9" ht="11.25">
      <c r="A269" s="4" t="s">
        <v>356</v>
      </c>
      <c r="B269" s="16">
        <v>2920010</v>
      </c>
      <c r="C269" s="5" t="s">
        <v>67</v>
      </c>
      <c r="D269" s="5">
        <v>266665.59</v>
      </c>
      <c r="E269" s="5">
        <v>304306.02</v>
      </c>
      <c r="F269" s="5">
        <v>367505</v>
      </c>
      <c r="G269" s="5">
        <v>320868.6900554043</v>
      </c>
      <c r="H269" s="5">
        <f t="shared" si="8"/>
        <v>-46636.309944595676</v>
      </c>
      <c r="I269" s="9">
        <f t="shared" si="9"/>
        <v>-0.12689979713091162</v>
      </c>
    </row>
    <row r="270" spans="1:9" ht="11.25">
      <c r="A270" s="4" t="s">
        <v>356</v>
      </c>
      <c r="B270" s="16">
        <v>2920050</v>
      </c>
      <c r="C270" s="5" t="s">
        <v>68</v>
      </c>
      <c r="D270" s="5">
        <v>96038.76</v>
      </c>
      <c r="E270" s="5">
        <v>110179.75</v>
      </c>
      <c r="F270" s="5">
        <v>107284</v>
      </c>
      <c r="G270" s="5">
        <v>96946.298112166</v>
      </c>
      <c r="H270" s="5">
        <f t="shared" si="8"/>
        <v>-10337.701887834002</v>
      </c>
      <c r="I270" s="9">
        <f t="shared" si="9"/>
        <v>-0.09635828164343241</v>
      </c>
    </row>
    <row r="271" spans="1:9" ht="11.25">
      <c r="A271" s="4" t="s">
        <v>356</v>
      </c>
      <c r="B271" s="16">
        <v>2930870</v>
      </c>
      <c r="C271" s="5" t="s">
        <v>189</v>
      </c>
      <c r="D271" s="5">
        <v>77255.54</v>
      </c>
      <c r="E271" s="5">
        <v>82800.41</v>
      </c>
      <c r="F271" s="5">
        <v>91351</v>
      </c>
      <c r="G271" s="5">
        <v>96789.57532899088</v>
      </c>
      <c r="H271" s="5">
        <f t="shared" si="8"/>
        <v>5438.575328990875</v>
      </c>
      <c r="I271" s="9">
        <f t="shared" si="9"/>
        <v>0.059534929327438944</v>
      </c>
    </row>
    <row r="272" spans="1:9" ht="11.25">
      <c r="A272" s="4" t="s">
        <v>356</v>
      </c>
      <c r="B272" s="16">
        <v>2900001</v>
      </c>
      <c r="C272" s="5" t="s">
        <v>357</v>
      </c>
      <c r="D272" s="5">
        <v>183285.64</v>
      </c>
      <c r="E272" s="5">
        <v>220513.7</v>
      </c>
      <c r="F272" s="5">
        <v>189521</v>
      </c>
      <c r="G272" s="5">
        <v>171611.3510318295</v>
      </c>
      <c r="H272" s="5">
        <f t="shared" si="8"/>
        <v>-17909.648968170513</v>
      </c>
      <c r="I272" s="9">
        <f t="shared" si="9"/>
        <v>-0.094499548694712</v>
      </c>
    </row>
    <row r="273" spans="1:9" ht="11.25">
      <c r="A273" s="4" t="s">
        <v>356</v>
      </c>
      <c r="B273" s="16">
        <v>2920160</v>
      </c>
      <c r="C273" s="5" t="s">
        <v>69</v>
      </c>
      <c r="D273" s="5">
        <v>61856.08</v>
      </c>
      <c r="E273" s="5">
        <v>70279.84</v>
      </c>
      <c r="F273" s="5">
        <v>154524</v>
      </c>
      <c r="G273" s="5">
        <v>157516.84195342683</v>
      </c>
      <c r="H273" s="5">
        <f t="shared" si="8"/>
        <v>2992.8419534268323</v>
      </c>
      <c r="I273" s="9">
        <f t="shared" si="9"/>
        <v>0.01936813668703135</v>
      </c>
    </row>
    <row r="274" spans="1:9" ht="11.25">
      <c r="A274" s="4" t="s">
        <v>356</v>
      </c>
      <c r="B274" s="16">
        <v>2920280</v>
      </c>
      <c r="C274" s="5" t="s">
        <v>70</v>
      </c>
      <c r="D274" s="5">
        <v>45245.87</v>
      </c>
      <c r="E274" s="5">
        <v>41691.37</v>
      </c>
      <c r="F274" s="5">
        <v>33040</v>
      </c>
      <c r="G274" s="5">
        <v>29332.164181601987</v>
      </c>
      <c r="H274" s="5">
        <f t="shared" si="8"/>
        <v>-3707.8358183980126</v>
      </c>
      <c r="I274" s="9">
        <f t="shared" si="9"/>
        <v>-0.11222263372875341</v>
      </c>
    </row>
    <row r="275" spans="1:9" ht="11.25">
      <c r="A275" s="4" t="s">
        <v>356</v>
      </c>
      <c r="B275" s="16">
        <v>2920310</v>
      </c>
      <c r="C275" s="5" t="s">
        <v>71</v>
      </c>
      <c r="D275" s="5">
        <v>131454.87</v>
      </c>
      <c r="E275" s="5">
        <v>158702.45</v>
      </c>
      <c r="F275" s="5">
        <v>151940</v>
      </c>
      <c r="G275" s="5">
        <v>140106.01916123857</v>
      </c>
      <c r="H275" s="5">
        <f t="shared" si="8"/>
        <v>-11833.980838761432</v>
      </c>
      <c r="I275" s="9">
        <f t="shared" si="9"/>
        <v>-0.07788588152403207</v>
      </c>
    </row>
    <row r="276" spans="1:9" ht="11.25">
      <c r="A276" s="4" t="s">
        <v>356</v>
      </c>
      <c r="B276" s="16">
        <v>2920340</v>
      </c>
      <c r="C276" s="5" t="s">
        <v>72</v>
      </c>
      <c r="D276" s="5">
        <v>16158.49</v>
      </c>
      <c r="E276" s="5">
        <v>15212.38</v>
      </c>
      <c r="F276" s="5">
        <v>15652</v>
      </c>
      <c r="G276" s="5">
        <v>17808.01053158708</v>
      </c>
      <c r="H276" s="5">
        <f t="shared" si="8"/>
        <v>2156.0105315870787</v>
      </c>
      <c r="I276" s="9">
        <f t="shared" si="9"/>
        <v>0.1377466478141502</v>
      </c>
    </row>
    <row r="277" spans="1:9" ht="11.25">
      <c r="A277" s="4" t="s">
        <v>356</v>
      </c>
      <c r="B277" s="16">
        <v>2920370</v>
      </c>
      <c r="C277" s="5" t="s">
        <v>73</v>
      </c>
      <c r="D277" s="5">
        <v>57654.84</v>
      </c>
      <c r="E277" s="5">
        <v>51961.94</v>
      </c>
      <c r="F277" s="5">
        <v>93964</v>
      </c>
      <c r="G277" s="5">
        <v>85952.4761564396</v>
      </c>
      <c r="H277" s="5">
        <f t="shared" si="8"/>
        <v>-8011.523843560397</v>
      </c>
      <c r="I277" s="9">
        <f t="shared" si="9"/>
        <v>-0.08526163044953809</v>
      </c>
    </row>
    <row r="278" spans="1:9" ht="11.25">
      <c r="A278" s="4" t="s">
        <v>356</v>
      </c>
      <c r="B278" s="16">
        <v>2920410</v>
      </c>
      <c r="C278" s="5" t="s">
        <v>0</v>
      </c>
      <c r="D278" s="5">
        <v>401125.14</v>
      </c>
      <c r="E278" s="5">
        <v>443514.12</v>
      </c>
      <c r="F278" s="5">
        <v>729918</v>
      </c>
      <c r="G278" s="5">
        <v>696126.8123763178</v>
      </c>
      <c r="H278" s="5">
        <f t="shared" si="8"/>
        <v>-33791.1876236822</v>
      </c>
      <c r="I278" s="9">
        <f t="shared" si="9"/>
        <v>-0.04629449831855386</v>
      </c>
    </row>
    <row r="279" spans="1:9" ht="11.25">
      <c r="A279" s="4" t="s">
        <v>356</v>
      </c>
      <c r="B279" s="16">
        <v>2920430</v>
      </c>
      <c r="C279" s="5" t="s">
        <v>74</v>
      </c>
      <c r="D279" s="5">
        <v>456711.77</v>
      </c>
      <c r="E279" s="5">
        <v>542950.53</v>
      </c>
      <c r="F279" s="5">
        <v>467187</v>
      </c>
      <c r="G279" s="5">
        <v>429715.2245259186</v>
      </c>
      <c r="H279" s="5">
        <f t="shared" si="8"/>
        <v>-37471.7754740814</v>
      </c>
      <c r="I279" s="9">
        <f t="shared" si="9"/>
        <v>-0.08020723066797962</v>
      </c>
    </row>
    <row r="280" spans="1:9" ht="11.25">
      <c r="A280" s="4" t="s">
        <v>356</v>
      </c>
      <c r="B280" s="16">
        <v>2920490</v>
      </c>
      <c r="C280" s="5" t="s">
        <v>75</v>
      </c>
      <c r="D280" s="5">
        <v>193387.24</v>
      </c>
      <c r="E280" s="5">
        <v>184706.54</v>
      </c>
      <c r="F280" s="5">
        <v>150461</v>
      </c>
      <c r="G280" s="5">
        <v>132525.91697404702</v>
      </c>
      <c r="H280" s="5">
        <f t="shared" si="8"/>
        <v>-17935.083025952976</v>
      </c>
      <c r="I280" s="9">
        <f t="shared" si="9"/>
        <v>-0.11920087614699475</v>
      </c>
    </row>
    <row r="281" spans="1:9" ht="11.25">
      <c r="A281" s="4" t="s">
        <v>356</v>
      </c>
      <c r="B281" s="16">
        <v>2920550</v>
      </c>
      <c r="C281" s="5" t="s">
        <v>76</v>
      </c>
      <c r="D281" s="5">
        <v>101051.47</v>
      </c>
      <c r="E281" s="5">
        <v>104058.67</v>
      </c>
      <c r="F281" s="5">
        <v>203385</v>
      </c>
      <c r="G281" s="5">
        <v>188263.3279145786</v>
      </c>
      <c r="H281" s="5">
        <f aca="true" t="shared" si="10" ref="H281:H344">G281-F281</f>
        <v>-15121.672085421393</v>
      </c>
      <c r="I281" s="9">
        <f aca="true" t="shared" si="11" ref="I281:I344">IF(F281&gt;0,H281/F281,IF(AND(F281=0,H281&gt;0),"N/A",0))</f>
        <v>-0.07434998689884403</v>
      </c>
    </row>
    <row r="282" spans="1:9" ht="11.25">
      <c r="A282" s="4" t="s">
        <v>356</v>
      </c>
      <c r="B282" s="16">
        <v>2920610</v>
      </c>
      <c r="C282" s="5" t="s">
        <v>77</v>
      </c>
      <c r="D282" s="5">
        <v>725630.85</v>
      </c>
      <c r="E282" s="5">
        <v>899618.38</v>
      </c>
      <c r="F282" s="5">
        <v>1159212</v>
      </c>
      <c r="G282" s="5">
        <v>1204943.3091912258</v>
      </c>
      <c r="H282" s="5">
        <f t="shared" si="10"/>
        <v>45731.309191225795</v>
      </c>
      <c r="I282" s="9">
        <f t="shared" si="11"/>
        <v>0.03945034143127037</v>
      </c>
    </row>
    <row r="283" spans="1:9" ht="11.25">
      <c r="A283" s="4" t="s">
        <v>356</v>
      </c>
      <c r="B283" s="16">
        <v>2923640</v>
      </c>
      <c r="C283" s="5" t="s">
        <v>148</v>
      </c>
      <c r="D283" s="5">
        <v>93145.16</v>
      </c>
      <c r="E283" s="5">
        <v>108982.07</v>
      </c>
      <c r="F283" s="5">
        <v>102450</v>
      </c>
      <c r="G283" s="5">
        <v>104008.1223219805</v>
      </c>
      <c r="H283" s="5">
        <f t="shared" si="10"/>
        <v>1558.122321980496</v>
      </c>
      <c r="I283" s="9">
        <f t="shared" si="11"/>
        <v>0.015208612220405038</v>
      </c>
    </row>
    <row r="284" spans="1:9" ht="11.25">
      <c r="A284" s="4" t="s">
        <v>356</v>
      </c>
      <c r="B284" s="16">
        <v>2920640</v>
      </c>
      <c r="C284" s="5" t="s">
        <v>78</v>
      </c>
      <c r="D284" s="5">
        <v>26588.6</v>
      </c>
      <c r="E284" s="5">
        <v>24355.03</v>
      </c>
      <c r="F284" s="5">
        <v>31345</v>
      </c>
      <c r="G284" s="5">
        <v>28405.636237856022</v>
      </c>
      <c r="H284" s="5">
        <f t="shared" si="10"/>
        <v>-2939.3637621439775</v>
      </c>
      <c r="I284" s="9">
        <f t="shared" si="11"/>
        <v>-0.09377456570885237</v>
      </c>
    </row>
    <row r="285" spans="1:9" ht="11.25">
      <c r="A285" s="4" t="s">
        <v>356</v>
      </c>
      <c r="B285" s="16">
        <v>2920670</v>
      </c>
      <c r="C285" s="5" t="s">
        <v>79</v>
      </c>
      <c r="D285" s="5">
        <v>376773.46</v>
      </c>
      <c r="E285" s="5">
        <v>393993.3</v>
      </c>
      <c r="F285" s="5">
        <v>485998</v>
      </c>
      <c r="G285" s="5">
        <v>413098.3</v>
      </c>
      <c r="H285" s="5">
        <f t="shared" si="10"/>
        <v>-72899.70000000001</v>
      </c>
      <c r="I285" s="9">
        <f t="shared" si="11"/>
        <v>-0.15000000000000002</v>
      </c>
    </row>
    <row r="286" spans="1:9" ht="11.25">
      <c r="A286" s="4" t="s">
        <v>356</v>
      </c>
      <c r="B286" s="16">
        <v>2923460</v>
      </c>
      <c r="C286" s="5" t="s">
        <v>143</v>
      </c>
      <c r="D286" s="5">
        <v>350292.13</v>
      </c>
      <c r="E286" s="5">
        <v>334081.06</v>
      </c>
      <c r="F286" s="5">
        <v>755326</v>
      </c>
      <c r="G286" s="5">
        <v>677959.8413725431</v>
      </c>
      <c r="H286" s="5">
        <f t="shared" si="10"/>
        <v>-77366.15862745687</v>
      </c>
      <c r="I286" s="9">
        <f t="shared" si="11"/>
        <v>-0.10242750630516739</v>
      </c>
    </row>
    <row r="287" spans="1:9" ht="11.25">
      <c r="A287" s="4" t="s">
        <v>356</v>
      </c>
      <c r="B287" s="16">
        <v>2920810</v>
      </c>
      <c r="C287" s="5" t="s">
        <v>82</v>
      </c>
      <c r="D287" s="5">
        <v>448822.39</v>
      </c>
      <c r="E287" s="5">
        <v>422319.4</v>
      </c>
      <c r="F287" s="5">
        <v>557415</v>
      </c>
      <c r="G287" s="5">
        <v>536976.9796961221</v>
      </c>
      <c r="H287" s="5">
        <f t="shared" si="10"/>
        <v>-20438.020303877885</v>
      </c>
      <c r="I287" s="9">
        <f t="shared" si="11"/>
        <v>-0.03666571639420878</v>
      </c>
    </row>
    <row r="288" spans="1:9" ht="11.25">
      <c r="A288" s="4" t="s">
        <v>356</v>
      </c>
      <c r="B288" s="16">
        <v>2920820</v>
      </c>
      <c r="C288" s="5" t="s">
        <v>83</v>
      </c>
      <c r="D288" s="5">
        <v>48888.53</v>
      </c>
      <c r="E288" s="5">
        <v>49248.42</v>
      </c>
      <c r="F288" s="5">
        <v>102149</v>
      </c>
      <c r="G288" s="5">
        <v>97894.5052649133</v>
      </c>
      <c r="H288" s="5">
        <f t="shared" si="10"/>
        <v>-4254.4947350867005</v>
      </c>
      <c r="I288" s="9">
        <f t="shared" si="11"/>
        <v>-0.041649891189210864</v>
      </c>
    </row>
    <row r="289" spans="1:9" ht="11.25">
      <c r="A289" s="4" t="s">
        <v>356</v>
      </c>
      <c r="B289" s="16">
        <v>2920840</v>
      </c>
      <c r="C289" s="5" t="s">
        <v>83</v>
      </c>
      <c r="D289" s="5">
        <v>24123.54</v>
      </c>
      <c r="E289" s="5">
        <v>21797.96</v>
      </c>
      <c r="F289" s="5">
        <v>27203</v>
      </c>
      <c r="G289" s="5">
        <v>24825.362164711074</v>
      </c>
      <c r="H289" s="5">
        <f t="shared" si="10"/>
        <v>-2377.637835288926</v>
      </c>
      <c r="I289" s="9">
        <f t="shared" si="11"/>
        <v>-0.08740351561551762</v>
      </c>
    </row>
    <row r="290" spans="1:9" ht="11.25">
      <c r="A290" s="4" t="s">
        <v>356</v>
      </c>
      <c r="B290" s="16">
        <v>2911940</v>
      </c>
      <c r="C290" s="5" t="s">
        <v>496</v>
      </c>
      <c r="D290" s="5">
        <v>30074.98</v>
      </c>
      <c r="E290" s="5">
        <v>25563.73</v>
      </c>
      <c r="F290" s="5">
        <v>104786</v>
      </c>
      <c r="G290" s="5">
        <v>94166.86873466258</v>
      </c>
      <c r="H290" s="5">
        <f t="shared" si="10"/>
        <v>-10619.131265337419</v>
      </c>
      <c r="I290" s="9">
        <f t="shared" si="11"/>
        <v>-0.10134112634643386</v>
      </c>
    </row>
    <row r="291" spans="1:9" ht="11.25">
      <c r="A291" s="4" t="s">
        <v>356</v>
      </c>
      <c r="B291" s="16">
        <v>2920880</v>
      </c>
      <c r="C291" s="5" t="s">
        <v>84</v>
      </c>
      <c r="D291" s="5">
        <v>64600.69</v>
      </c>
      <c r="E291" s="5">
        <v>90190.12</v>
      </c>
      <c r="F291" s="5">
        <v>166108</v>
      </c>
      <c r="G291" s="5">
        <v>167718.10364406978</v>
      </c>
      <c r="H291" s="5">
        <f t="shared" si="10"/>
        <v>1610.103644069779</v>
      </c>
      <c r="I291" s="9">
        <f t="shared" si="11"/>
        <v>0.009693113179797354</v>
      </c>
    </row>
    <row r="292" spans="1:9" ht="11.25">
      <c r="A292" s="4" t="s">
        <v>356</v>
      </c>
      <c r="B292" s="16">
        <v>2931800</v>
      </c>
      <c r="C292" s="5" t="s">
        <v>208</v>
      </c>
      <c r="D292" s="5">
        <v>51779.25</v>
      </c>
      <c r="E292" s="5">
        <v>57988.9</v>
      </c>
      <c r="F292" s="5">
        <v>58214</v>
      </c>
      <c r="G292" s="5">
        <v>55759.21187430995</v>
      </c>
      <c r="H292" s="5">
        <f t="shared" si="10"/>
        <v>-2454.788125690051</v>
      </c>
      <c r="I292" s="9">
        <f t="shared" si="11"/>
        <v>-0.042168346543615814</v>
      </c>
    </row>
    <row r="293" spans="1:9" ht="11.25">
      <c r="A293" s="4" t="s">
        <v>356</v>
      </c>
      <c r="B293" s="16">
        <v>2920940</v>
      </c>
      <c r="C293" s="5" t="s">
        <v>85</v>
      </c>
      <c r="D293" s="5">
        <v>112675.6</v>
      </c>
      <c r="E293" s="5">
        <v>132004.43</v>
      </c>
      <c r="F293" s="5">
        <v>192521</v>
      </c>
      <c r="G293" s="5">
        <v>191515.25223347262</v>
      </c>
      <c r="H293" s="5">
        <f t="shared" si="10"/>
        <v>-1005.7477665273764</v>
      </c>
      <c r="I293" s="9">
        <f t="shared" si="11"/>
        <v>-0.00522409382107602</v>
      </c>
    </row>
    <row r="294" spans="1:9" ht="11.25">
      <c r="A294" s="4" t="s">
        <v>356</v>
      </c>
      <c r="B294" s="16">
        <v>2930510</v>
      </c>
      <c r="C294" s="5" t="s">
        <v>178</v>
      </c>
      <c r="D294" s="5">
        <v>42065.55</v>
      </c>
      <c r="E294" s="5">
        <v>49752.92</v>
      </c>
      <c r="F294" s="5">
        <v>43250</v>
      </c>
      <c r="G294" s="5">
        <v>39052.07422287517</v>
      </c>
      <c r="H294" s="5">
        <f t="shared" si="10"/>
        <v>-4197.92577712483</v>
      </c>
      <c r="I294" s="9">
        <f t="shared" si="11"/>
        <v>-0.09706186767918683</v>
      </c>
    </row>
    <row r="295" spans="1:9" ht="11.25">
      <c r="A295" s="4" t="s">
        <v>356</v>
      </c>
      <c r="B295" s="16">
        <v>2921000</v>
      </c>
      <c r="C295" s="5" t="s">
        <v>86</v>
      </c>
      <c r="D295" s="5">
        <v>187041.5</v>
      </c>
      <c r="E295" s="5">
        <v>227536.15</v>
      </c>
      <c r="F295" s="5">
        <v>204782</v>
      </c>
      <c r="G295" s="5">
        <v>177457.28221383033</v>
      </c>
      <c r="H295" s="5">
        <f t="shared" si="10"/>
        <v>-27324.71778616967</v>
      </c>
      <c r="I295" s="9">
        <f t="shared" si="11"/>
        <v>-0.1334332010927214</v>
      </c>
    </row>
    <row r="296" spans="1:9" ht="11.25">
      <c r="A296" s="4" t="s">
        <v>356</v>
      </c>
      <c r="B296" s="16">
        <v>2921030</v>
      </c>
      <c r="C296" s="5" t="s">
        <v>87</v>
      </c>
      <c r="D296" s="5">
        <v>35305.02</v>
      </c>
      <c r="E296" s="5">
        <v>46815.6</v>
      </c>
      <c r="F296" s="5">
        <v>42134</v>
      </c>
      <c r="G296" s="5">
        <v>37920.6</v>
      </c>
      <c r="H296" s="5">
        <f t="shared" si="10"/>
        <v>-4213.4000000000015</v>
      </c>
      <c r="I296" s="9">
        <f t="shared" si="11"/>
        <v>-0.10000000000000003</v>
      </c>
    </row>
    <row r="297" spans="1:9" ht="11.25">
      <c r="A297" s="4" t="s">
        <v>356</v>
      </c>
      <c r="B297" s="16">
        <v>2921060</v>
      </c>
      <c r="C297" s="5" t="s">
        <v>88</v>
      </c>
      <c r="D297" s="5">
        <v>10465.93</v>
      </c>
      <c r="E297" s="5">
        <v>12478.63</v>
      </c>
      <c r="F297" s="5">
        <v>0</v>
      </c>
      <c r="G297" s="5">
        <v>0</v>
      </c>
      <c r="H297" s="5">
        <f t="shared" si="10"/>
        <v>0</v>
      </c>
      <c r="I297" s="9">
        <f t="shared" si="11"/>
        <v>0</v>
      </c>
    </row>
    <row r="298" spans="1:9" ht="11.25">
      <c r="A298" s="4" t="s">
        <v>356</v>
      </c>
      <c r="B298" s="16">
        <v>2921100</v>
      </c>
      <c r="C298" s="5" t="s">
        <v>89</v>
      </c>
      <c r="D298" s="5">
        <v>472984</v>
      </c>
      <c r="E298" s="5">
        <v>563159.24</v>
      </c>
      <c r="F298" s="5">
        <v>553415</v>
      </c>
      <c r="G298" s="5">
        <v>505827.4039397815</v>
      </c>
      <c r="H298" s="5">
        <f t="shared" si="10"/>
        <v>-47587.59606021852</v>
      </c>
      <c r="I298" s="9">
        <f t="shared" si="11"/>
        <v>-0.08598898848101068</v>
      </c>
    </row>
    <row r="299" spans="1:9" ht="11.25">
      <c r="A299" s="4" t="s">
        <v>356</v>
      </c>
      <c r="B299" s="16">
        <v>2921120</v>
      </c>
      <c r="C299" s="5" t="s">
        <v>90</v>
      </c>
      <c r="D299" s="5">
        <v>281689</v>
      </c>
      <c r="E299" s="5">
        <v>332664.01</v>
      </c>
      <c r="F299" s="5">
        <v>523699</v>
      </c>
      <c r="G299" s="5">
        <v>521467.97696427023</v>
      </c>
      <c r="H299" s="5">
        <f t="shared" si="10"/>
        <v>-2231.0230357297696</v>
      </c>
      <c r="I299" s="9">
        <f t="shared" si="11"/>
        <v>-0.004260124681791964</v>
      </c>
    </row>
    <row r="300" spans="1:9" ht="11.25">
      <c r="A300" s="4" t="s">
        <v>356</v>
      </c>
      <c r="B300" s="16">
        <v>2915660</v>
      </c>
      <c r="C300" s="5" t="s">
        <v>9</v>
      </c>
      <c r="D300" s="5">
        <v>33802.67</v>
      </c>
      <c r="E300" s="5">
        <v>41426.19</v>
      </c>
      <c r="F300" s="5">
        <v>44674</v>
      </c>
      <c r="G300" s="5">
        <v>43671.18165047469</v>
      </c>
      <c r="H300" s="5">
        <f t="shared" si="10"/>
        <v>-1002.8183495253106</v>
      </c>
      <c r="I300" s="9">
        <f t="shared" si="11"/>
        <v>-0.022447471673127783</v>
      </c>
    </row>
    <row r="301" spans="1:9" ht="11.25">
      <c r="A301" s="4" t="s">
        <v>356</v>
      </c>
      <c r="B301" s="16">
        <v>2906510</v>
      </c>
      <c r="C301" s="5" t="s">
        <v>418</v>
      </c>
      <c r="D301" s="5">
        <v>102043.54</v>
      </c>
      <c r="E301" s="5">
        <v>99020.06</v>
      </c>
      <c r="F301" s="5">
        <v>154043</v>
      </c>
      <c r="G301" s="5">
        <v>158861.1508117133</v>
      </c>
      <c r="H301" s="5">
        <f t="shared" si="10"/>
        <v>4818.150811713305</v>
      </c>
      <c r="I301" s="9">
        <f t="shared" si="11"/>
        <v>0.031277960126155066</v>
      </c>
    </row>
    <row r="302" spans="1:9" ht="11.25">
      <c r="A302" s="4" t="s">
        <v>356</v>
      </c>
      <c r="B302" s="16">
        <v>2921180</v>
      </c>
      <c r="C302" s="5" t="s">
        <v>92</v>
      </c>
      <c r="D302" s="5">
        <v>27793.32</v>
      </c>
      <c r="E302" s="5">
        <v>31479.93</v>
      </c>
      <c r="F302" s="5">
        <v>59959</v>
      </c>
      <c r="G302" s="5">
        <v>62089.65706220825</v>
      </c>
      <c r="H302" s="5">
        <f t="shared" si="10"/>
        <v>2130.657062208251</v>
      </c>
      <c r="I302" s="9">
        <f t="shared" si="11"/>
        <v>0.03553523344632584</v>
      </c>
    </row>
    <row r="303" spans="1:9" ht="11.25">
      <c r="A303" s="4" t="s">
        <v>356</v>
      </c>
      <c r="B303" s="16">
        <v>2930330</v>
      </c>
      <c r="C303" s="5" t="s">
        <v>313</v>
      </c>
      <c r="D303" s="5">
        <v>96901.02</v>
      </c>
      <c r="E303" s="5">
        <v>114577.87</v>
      </c>
      <c r="F303" s="5">
        <v>106127</v>
      </c>
      <c r="G303" s="5">
        <v>106922.29352478468</v>
      </c>
      <c r="H303" s="5">
        <f t="shared" si="10"/>
        <v>795.2935247846763</v>
      </c>
      <c r="I303" s="9">
        <f t="shared" si="11"/>
        <v>0.0074937906921393824</v>
      </c>
    </row>
    <row r="304" spans="1:9" ht="11.25">
      <c r="A304" s="4" t="s">
        <v>356</v>
      </c>
      <c r="B304" s="16">
        <v>2921210</v>
      </c>
      <c r="C304" s="5" t="s">
        <v>93</v>
      </c>
      <c r="D304" s="5">
        <v>126454.75</v>
      </c>
      <c r="E304" s="5">
        <v>118661.34</v>
      </c>
      <c r="F304" s="5">
        <v>102222</v>
      </c>
      <c r="G304" s="5">
        <v>97841.63593039296</v>
      </c>
      <c r="H304" s="5">
        <f t="shared" si="10"/>
        <v>-4380.364069607036</v>
      </c>
      <c r="I304" s="9">
        <f t="shared" si="11"/>
        <v>-0.04285148079285316</v>
      </c>
    </row>
    <row r="305" spans="1:9" ht="11.25">
      <c r="A305" s="4" t="s">
        <v>356</v>
      </c>
      <c r="B305" s="16">
        <v>2921330</v>
      </c>
      <c r="C305" s="5" t="s">
        <v>94</v>
      </c>
      <c r="D305" s="5">
        <v>224600.03</v>
      </c>
      <c r="E305" s="5">
        <v>253826.76</v>
      </c>
      <c r="F305" s="5">
        <v>263439</v>
      </c>
      <c r="G305" s="5">
        <v>250041.32328742533</v>
      </c>
      <c r="H305" s="5">
        <f t="shared" si="10"/>
        <v>-13397.67671257467</v>
      </c>
      <c r="I305" s="9">
        <f t="shared" si="11"/>
        <v>-0.050856846224646576</v>
      </c>
    </row>
    <row r="306" spans="1:9" ht="11.25">
      <c r="A306" s="4" t="s">
        <v>356</v>
      </c>
      <c r="B306" s="16">
        <v>2921360</v>
      </c>
      <c r="C306" s="5" t="s">
        <v>95</v>
      </c>
      <c r="D306" s="5">
        <v>50328.43</v>
      </c>
      <c r="E306" s="5">
        <v>65803.19</v>
      </c>
      <c r="F306" s="5">
        <v>59222</v>
      </c>
      <c r="G306" s="5">
        <v>50338.7</v>
      </c>
      <c r="H306" s="5">
        <f t="shared" si="10"/>
        <v>-8883.300000000003</v>
      </c>
      <c r="I306" s="9">
        <f t="shared" si="11"/>
        <v>-0.15000000000000005</v>
      </c>
    </row>
    <row r="307" spans="1:9" ht="11.25">
      <c r="A307" s="4" t="s">
        <v>356</v>
      </c>
      <c r="B307" s="16">
        <v>2929610</v>
      </c>
      <c r="C307" s="5" t="s">
        <v>171</v>
      </c>
      <c r="D307" s="5">
        <v>145727.1</v>
      </c>
      <c r="E307" s="5">
        <v>185019.92</v>
      </c>
      <c r="F307" s="5">
        <v>315532</v>
      </c>
      <c r="G307" s="5">
        <v>344319.1548572087</v>
      </c>
      <c r="H307" s="5">
        <f t="shared" si="10"/>
        <v>28787.15485720872</v>
      </c>
      <c r="I307" s="9">
        <f t="shared" si="11"/>
        <v>0.09123370959905404</v>
      </c>
    </row>
    <row r="308" spans="1:9" ht="11.25">
      <c r="A308" s="4" t="s">
        <v>356</v>
      </c>
      <c r="B308" s="16">
        <v>2930840</v>
      </c>
      <c r="C308" s="5" t="s">
        <v>188</v>
      </c>
      <c r="D308" s="5">
        <v>310984.65</v>
      </c>
      <c r="E308" s="5">
        <v>364430.33</v>
      </c>
      <c r="F308" s="5">
        <v>533399</v>
      </c>
      <c r="G308" s="5">
        <v>576796.5423281826</v>
      </c>
      <c r="H308" s="5">
        <f t="shared" si="10"/>
        <v>43397.54232818261</v>
      </c>
      <c r="I308" s="9">
        <f t="shared" si="11"/>
        <v>0.08136037436924817</v>
      </c>
    </row>
    <row r="309" spans="1:9" ht="11.25">
      <c r="A309" s="4" t="s">
        <v>356</v>
      </c>
      <c r="B309" s="16">
        <v>2921510</v>
      </c>
      <c r="C309" s="5" t="s">
        <v>98</v>
      </c>
      <c r="D309" s="5">
        <v>427666.81</v>
      </c>
      <c r="E309" s="5">
        <v>520587.18</v>
      </c>
      <c r="F309" s="5">
        <v>510974</v>
      </c>
      <c r="G309" s="5">
        <v>504058.44245399337</v>
      </c>
      <c r="H309" s="5">
        <f t="shared" si="10"/>
        <v>-6915.557546006632</v>
      </c>
      <c r="I309" s="9">
        <f t="shared" si="11"/>
        <v>-0.013534069338178913</v>
      </c>
    </row>
    <row r="310" spans="1:9" ht="11.25">
      <c r="A310" s="4" t="s">
        <v>356</v>
      </c>
      <c r="B310" s="16">
        <v>2921540</v>
      </c>
      <c r="C310" s="5" t="s">
        <v>99</v>
      </c>
      <c r="D310" s="5">
        <v>404880.99</v>
      </c>
      <c r="E310" s="5">
        <v>506710.44</v>
      </c>
      <c r="F310" s="5">
        <v>625376</v>
      </c>
      <c r="G310" s="5">
        <v>624000.6908147082</v>
      </c>
      <c r="H310" s="5">
        <f t="shared" si="10"/>
        <v>-1375.3091852917569</v>
      </c>
      <c r="I310" s="9">
        <f t="shared" si="11"/>
        <v>-0.002199171674787259</v>
      </c>
    </row>
    <row r="311" spans="1:9" ht="11.25">
      <c r="A311" s="4" t="s">
        <v>356</v>
      </c>
      <c r="B311" s="16">
        <v>2921600</v>
      </c>
      <c r="C311" s="5" t="s">
        <v>100</v>
      </c>
      <c r="D311" s="5">
        <v>205820.76</v>
      </c>
      <c r="E311" s="5">
        <v>248452.59</v>
      </c>
      <c r="F311" s="5">
        <v>356310</v>
      </c>
      <c r="G311" s="5">
        <v>365197.2909465801</v>
      </c>
      <c r="H311" s="5">
        <f t="shared" si="10"/>
        <v>8887.29094658012</v>
      </c>
      <c r="I311" s="9">
        <f t="shared" si="11"/>
        <v>0.024942580748730375</v>
      </c>
    </row>
    <row r="312" spans="1:9" ht="11.25">
      <c r="A312" s="4" t="s">
        <v>356</v>
      </c>
      <c r="B312" s="16">
        <v>2921720</v>
      </c>
      <c r="C312" s="5" t="s">
        <v>103</v>
      </c>
      <c r="D312" s="5">
        <v>128522.62</v>
      </c>
      <c r="E312" s="5">
        <v>150234.42</v>
      </c>
      <c r="F312" s="5">
        <v>153207</v>
      </c>
      <c r="G312" s="5">
        <v>143477.06459461653</v>
      </c>
      <c r="H312" s="5">
        <f t="shared" si="10"/>
        <v>-9729.935405383469</v>
      </c>
      <c r="I312" s="9">
        <f t="shared" si="11"/>
        <v>-0.06350842589035402</v>
      </c>
    </row>
    <row r="313" spans="1:9" ht="11.25">
      <c r="A313" s="4" t="s">
        <v>356</v>
      </c>
      <c r="B313" s="16">
        <v>2921750</v>
      </c>
      <c r="C313" s="5" t="s">
        <v>104</v>
      </c>
      <c r="D313" s="5">
        <v>194082.31</v>
      </c>
      <c r="E313" s="5">
        <v>226563.78</v>
      </c>
      <c r="F313" s="5">
        <v>203909</v>
      </c>
      <c r="G313" s="5">
        <v>188526.29087035145</v>
      </c>
      <c r="H313" s="5">
        <f t="shared" si="10"/>
        <v>-15382.709129648545</v>
      </c>
      <c r="I313" s="9">
        <f t="shared" si="11"/>
        <v>-0.07543908866037569</v>
      </c>
    </row>
    <row r="314" spans="1:9" ht="11.25">
      <c r="A314" s="4" t="s">
        <v>356</v>
      </c>
      <c r="B314" s="16">
        <v>2907320</v>
      </c>
      <c r="C314" s="5" t="s">
        <v>424</v>
      </c>
      <c r="D314" s="5">
        <v>27941.05</v>
      </c>
      <c r="E314" s="5">
        <v>23749.89</v>
      </c>
      <c r="F314" s="5">
        <v>34929</v>
      </c>
      <c r="G314" s="5">
        <v>32613.87864346432</v>
      </c>
      <c r="H314" s="5">
        <f t="shared" si="10"/>
        <v>-2315.121356535681</v>
      </c>
      <c r="I314" s="9">
        <f t="shared" si="11"/>
        <v>-0.06628077976854994</v>
      </c>
    </row>
    <row r="315" spans="1:9" ht="11.25">
      <c r="A315" s="4" t="s">
        <v>356</v>
      </c>
      <c r="B315" s="16">
        <v>2921810</v>
      </c>
      <c r="C315" s="5" t="s">
        <v>105</v>
      </c>
      <c r="D315" s="5">
        <v>606194.72</v>
      </c>
      <c r="E315" s="5">
        <v>711148.45</v>
      </c>
      <c r="F315" s="5">
        <v>983081</v>
      </c>
      <c r="G315" s="5">
        <v>1034021.7770415221</v>
      </c>
      <c r="H315" s="5">
        <f t="shared" si="10"/>
        <v>50940.77704152209</v>
      </c>
      <c r="I315" s="9">
        <f t="shared" si="11"/>
        <v>0.05181747693376445</v>
      </c>
    </row>
    <row r="316" spans="1:9" ht="11.25">
      <c r="A316" s="4" t="s">
        <v>356</v>
      </c>
      <c r="B316" s="16">
        <v>2921840</v>
      </c>
      <c r="C316" s="5" t="s">
        <v>106</v>
      </c>
      <c r="D316" s="5">
        <v>440937.18</v>
      </c>
      <c r="E316" s="5">
        <v>518601.73</v>
      </c>
      <c r="F316" s="5">
        <v>657840</v>
      </c>
      <c r="G316" s="5">
        <v>696555.0914786789</v>
      </c>
      <c r="H316" s="5">
        <f t="shared" si="10"/>
        <v>38715.09147867886</v>
      </c>
      <c r="I316" s="9">
        <f t="shared" si="11"/>
        <v>0.058851835520307164</v>
      </c>
    </row>
    <row r="317" spans="1:9" ht="11.25">
      <c r="A317" s="4" t="s">
        <v>356</v>
      </c>
      <c r="B317" s="16">
        <v>2921875</v>
      </c>
      <c r="C317" s="5" t="s">
        <v>107</v>
      </c>
      <c r="D317" s="5">
        <v>43002.33</v>
      </c>
      <c r="E317" s="5">
        <v>54123.91</v>
      </c>
      <c r="F317" s="5">
        <v>45325</v>
      </c>
      <c r="G317" s="5">
        <v>43134.48465748506</v>
      </c>
      <c r="H317" s="5">
        <f t="shared" si="10"/>
        <v>-2190.51534251494</v>
      </c>
      <c r="I317" s="9">
        <f t="shared" si="11"/>
        <v>-0.04832907540021931</v>
      </c>
    </row>
    <row r="318" spans="1:9" ht="11.25">
      <c r="A318" s="4" t="s">
        <v>356</v>
      </c>
      <c r="B318" s="16">
        <v>2921940</v>
      </c>
      <c r="C318" s="5" t="s">
        <v>109</v>
      </c>
      <c r="D318" s="5">
        <v>58591.3</v>
      </c>
      <c r="E318" s="5">
        <v>68206.53</v>
      </c>
      <c r="F318" s="5">
        <v>112610</v>
      </c>
      <c r="G318" s="5">
        <v>108704.05377099737</v>
      </c>
      <c r="H318" s="5">
        <f t="shared" si="10"/>
        <v>-3905.9462290026277</v>
      </c>
      <c r="I318" s="9">
        <f t="shared" si="11"/>
        <v>-0.03468560721963083</v>
      </c>
    </row>
    <row r="319" spans="1:9" ht="11.25">
      <c r="A319" s="4" t="s">
        <v>356</v>
      </c>
      <c r="B319" s="16">
        <v>2921960</v>
      </c>
      <c r="C319" s="5" t="s">
        <v>110</v>
      </c>
      <c r="D319" s="5">
        <v>60844.83</v>
      </c>
      <c r="E319" s="5">
        <v>66611.88</v>
      </c>
      <c r="F319" s="5">
        <v>56620</v>
      </c>
      <c r="G319" s="5">
        <v>48981.61418160199</v>
      </c>
      <c r="H319" s="5">
        <f t="shared" si="10"/>
        <v>-7638.385818398012</v>
      </c>
      <c r="I319" s="9">
        <f t="shared" si="11"/>
        <v>-0.1349061430306961</v>
      </c>
    </row>
    <row r="320" spans="1:9" ht="11.25">
      <c r="A320" s="4" t="s">
        <v>356</v>
      </c>
      <c r="B320" s="16">
        <v>2900004</v>
      </c>
      <c r="C320" s="5" t="s">
        <v>360</v>
      </c>
      <c r="D320" s="5">
        <v>668890.1</v>
      </c>
      <c r="E320" s="5">
        <v>784661.94</v>
      </c>
      <c r="F320" s="5">
        <v>835046</v>
      </c>
      <c r="G320" s="5">
        <v>756257.7053685731</v>
      </c>
      <c r="H320" s="5">
        <f t="shared" si="10"/>
        <v>-78788.29463142692</v>
      </c>
      <c r="I320" s="9">
        <f t="shared" si="11"/>
        <v>-0.09435204124255062</v>
      </c>
    </row>
    <row r="321" spans="1:9" ht="11.25">
      <c r="A321" s="4" t="s">
        <v>356</v>
      </c>
      <c r="B321" s="16">
        <v>2922110</v>
      </c>
      <c r="C321" s="5" t="s">
        <v>111</v>
      </c>
      <c r="D321" s="5">
        <v>1941.24</v>
      </c>
      <c r="E321" s="5">
        <v>1650.05</v>
      </c>
      <c r="F321" s="5">
        <v>0</v>
      </c>
      <c r="G321" s="5">
        <v>0</v>
      </c>
      <c r="H321" s="5">
        <f t="shared" si="10"/>
        <v>0</v>
      </c>
      <c r="I321" s="9">
        <f t="shared" si="11"/>
        <v>0</v>
      </c>
    </row>
    <row r="322" spans="1:9" ht="11.25">
      <c r="A322" s="4" t="s">
        <v>356</v>
      </c>
      <c r="B322" s="16">
        <v>2922140</v>
      </c>
      <c r="C322" s="5" t="s">
        <v>112</v>
      </c>
      <c r="D322" s="5">
        <v>124694.34</v>
      </c>
      <c r="E322" s="5">
        <v>146383.16</v>
      </c>
      <c r="F322" s="5">
        <v>141901</v>
      </c>
      <c r="G322" s="5">
        <v>132493.2232448562</v>
      </c>
      <c r="H322" s="5">
        <f t="shared" si="10"/>
        <v>-9407.776755143801</v>
      </c>
      <c r="I322" s="9">
        <f t="shared" si="11"/>
        <v>-0.0662981709441357</v>
      </c>
    </row>
    <row r="323" spans="1:9" ht="11.25">
      <c r="A323" s="4" t="s">
        <v>356</v>
      </c>
      <c r="B323" s="16">
        <v>2922470</v>
      </c>
      <c r="C323" s="5" t="s">
        <v>113</v>
      </c>
      <c r="D323" s="5">
        <v>27793.32</v>
      </c>
      <c r="E323" s="5">
        <v>34933.72</v>
      </c>
      <c r="F323" s="5">
        <v>31817</v>
      </c>
      <c r="G323" s="5">
        <v>30191.42090079458</v>
      </c>
      <c r="H323" s="5">
        <f t="shared" si="10"/>
        <v>-1625.5790992054208</v>
      </c>
      <c r="I323" s="9">
        <f t="shared" si="11"/>
        <v>-0.05109152651744102</v>
      </c>
    </row>
    <row r="324" spans="1:9" ht="11.25">
      <c r="A324" s="4" t="s">
        <v>356</v>
      </c>
      <c r="B324" s="16">
        <v>2922500</v>
      </c>
      <c r="C324" s="5" t="s">
        <v>114</v>
      </c>
      <c r="D324" s="5">
        <v>91045.77</v>
      </c>
      <c r="E324" s="5">
        <v>89653.34</v>
      </c>
      <c r="F324" s="5">
        <v>85058</v>
      </c>
      <c r="G324" s="5">
        <v>82966.15595930154</v>
      </c>
      <c r="H324" s="5">
        <f t="shared" si="10"/>
        <v>-2091.844040698459</v>
      </c>
      <c r="I324" s="9">
        <f t="shared" si="11"/>
        <v>-0.024593148683233312</v>
      </c>
    </row>
    <row r="325" spans="1:9" ht="11.25">
      <c r="A325" s="4" t="s">
        <v>356</v>
      </c>
      <c r="B325" s="16">
        <v>2922530</v>
      </c>
      <c r="C325" s="5" t="s">
        <v>115</v>
      </c>
      <c r="D325" s="5">
        <v>375585.33</v>
      </c>
      <c r="E325" s="5">
        <v>448224.66</v>
      </c>
      <c r="F325" s="5">
        <v>563417</v>
      </c>
      <c r="G325" s="5">
        <v>529472.7630365419</v>
      </c>
      <c r="H325" s="5">
        <f t="shared" si="10"/>
        <v>-33944.23696345813</v>
      </c>
      <c r="I325" s="9">
        <f t="shared" si="11"/>
        <v>-0.060247094005786345</v>
      </c>
    </row>
    <row r="326" spans="1:9" ht="11.25">
      <c r="A326" s="4" t="s">
        <v>356</v>
      </c>
      <c r="B326" s="16">
        <v>2922560</v>
      </c>
      <c r="C326" s="5" t="s">
        <v>116</v>
      </c>
      <c r="D326" s="5">
        <v>71088.45</v>
      </c>
      <c r="E326" s="5">
        <v>65874.07</v>
      </c>
      <c r="F326" s="5">
        <v>109408</v>
      </c>
      <c r="G326" s="5">
        <v>98467.2</v>
      </c>
      <c r="H326" s="5">
        <f t="shared" si="10"/>
        <v>-10940.800000000003</v>
      </c>
      <c r="I326" s="9">
        <f t="shared" si="11"/>
        <v>-0.10000000000000003</v>
      </c>
    </row>
    <row r="327" spans="1:9" ht="11.25">
      <c r="A327" s="4" t="s">
        <v>356</v>
      </c>
      <c r="B327" s="16">
        <v>2922620</v>
      </c>
      <c r="C327" s="5" t="s">
        <v>117</v>
      </c>
      <c r="D327" s="5">
        <v>40828.36</v>
      </c>
      <c r="E327" s="5">
        <v>38490.62</v>
      </c>
      <c r="F327" s="5">
        <v>55247</v>
      </c>
      <c r="G327" s="5">
        <v>53344.571661979055</v>
      </c>
      <c r="H327" s="5">
        <f t="shared" si="10"/>
        <v>-1902.4283380209454</v>
      </c>
      <c r="I327" s="9">
        <f t="shared" si="11"/>
        <v>-0.03443496186256168</v>
      </c>
    </row>
    <row r="328" spans="1:9" ht="11.25">
      <c r="A328" s="4" t="s">
        <v>356</v>
      </c>
      <c r="B328" s="16">
        <v>2922650</v>
      </c>
      <c r="C328" s="5" t="s">
        <v>118</v>
      </c>
      <c r="D328" s="5">
        <v>1729946.02</v>
      </c>
      <c r="E328" s="5">
        <v>2105686.88</v>
      </c>
      <c r="F328" s="5">
        <v>2892027</v>
      </c>
      <c r="G328" s="5">
        <v>2602824.3</v>
      </c>
      <c r="H328" s="5">
        <f t="shared" si="10"/>
        <v>-289202.7000000002</v>
      </c>
      <c r="I328" s="9">
        <f t="shared" si="11"/>
        <v>-0.10000000000000006</v>
      </c>
    </row>
    <row r="329" spans="1:9" ht="11.25">
      <c r="A329" s="4" t="s">
        <v>356</v>
      </c>
      <c r="B329" s="16">
        <v>2922710</v>
      </c>
      <c r="C329" s="5" t="s">
        <v>119</v>
      </c>
      <c r="D329" s="5">
        <v>62347.16</v>
      </c>
      <c r="E329" s="5">
        <v>74060.34</v>
      </c>
      <c r="F329" s="5">
        <v>88035</v>
      </c>
      <c r="G329" s="5">
        <v>75731.71059096721</v>
      </c>
      <c r="H329" s="5">
        <f t="shared" si="10"/>
        <v>-12303.28940903279</v>
      </c>
      <c r="I329" s="9">
        <f t="shared" si="11"/>
        <v>-0.1397545227356482</v>
      </c>
    </row>
    <row r="330" spans="1:9" ht="11.25">
      <c r="A330" s="4" t="s">
        <v>356</v>
      </c>
      <c r="B330" s="16">
        <v>2922740</v>
      </c>
      <c r="C330" s="5" t="s">
        <v>120</v>
      </c>
      <c r="D330" s="5">
        <v>168262.23</v>
      </c>
      <c r="E330" s="5">
        <v>194903.2</v>
      </c>
      <c r="F330" s="5">
        <v>238125</v>
      </c>
      <c r="G330" s="5">
        <v>240277.95967901283</v>
      </c>
      <c r="H330" s="5">
        <f t="shared" si="10"/>
        <v>2152.959679012827</v>
      </c>
      <c r="I330" s="9">
        <f t="shared" si="11"/>
        <v>0.009041300489292713</v>
      </c>
    </row>
    <row r="331" spans="1:9" ht="11.25">
      <c r="A331" s="4" t="s">
        <v>356</v>
      </c>
      <c r="B331" s="16">
        <v>2915630</v>
      </c>
      <c r="C331" s="5" t="s">
        <v>8</v>
      </c>
      <c r="D331" s="5">
        <v>45794.86</v>
      </c>
      <c r="E331" s="5">
        <v>55013.97</v>
      </c>
      <c r="F331" s="5">
        <v>49513</v>
      </c>
      <c r="G331" s="5">
        <v>45334.5929187885</v>
      </c>
      <c r="H331" s="5">
        <f t="shared" si="10"/>
        <v>-4178.407081211502</v>
      </c>
      <c r="I331" s="9">
        <f t="shared" si="11"/>
        <v>-0.0843901012100156</v>
      </c>
    </row>
    <row r="332" spans="1:9" ht="11.25">
      <c r="A332" s="4" t="s">
        <v>356</v>
      </c>
      <c r="B332" s="16">
        <v>2922770</v>
      </c>
      <c r="C332" s="5" t="s">
        <v>121</v>
      </c>
      <c r="D332" s="5">
        <v>57099.92</v>
      </c>
      <c r="E332" s="5">
        <v>67399.03</v>
      </c>
      <c r="F332" s="5">
        <v>84552</v>
      </c>
      <c r="G332" s="5">
        <v>87802.71793597839</v>
      </c>
      <c r="H332" s="5">
        <f t="shared" si="10"/>
        <v>3250.7179359783913</v>
      </c>
      <c r="I332" s="9">
        <f t="shared" si="11"/>
        <v>0.038446375437344964</v>
      </c>
    </row>
    <row r="333" spans="1:9" ht="11.25">
      <c r="A333" s="4" t="s">
        <v>356</v>
      </c>
      <c r="B333" s="16">
        <v>2922800</v>
      </c>
      <c r="C333" s="5" t="s">
        <v>122</v>
      </c>
      <c r="D333" s="5">
        <v>953088.21</v>
      </c>
      <c r="E333" s="5">
        <v>1174363.98</v>
      </c>
      <c r="F333" s="5">
        <v>1636433</v>
      </c>
      <c r="G333" s="5">
        <v>1464850.939294091</v>
      </c>
      <c r="H333" s="5">
        <f t="shared" si="10"/>
        <v>-171582.06070590904</v>
      </c>
      <c r="I333" s="9">
        <f t="shared" si="11"/>
        <v>-0.10485125923634456</v>
      </c>
    </row>
    <row r="334" spans="1:9" ht="11.25">
      <c r="A334" s="4" t="s">
        <v>356</v>
      </c>
      <c r="B334" s="16">
        <v>2920750</v>
      </c>
      <c r="C334" s="5" t="s">
        <v>81</v>
      </c>
      <c r="D334" s="5">
        <v>38033.38</v>
      </c>
      <c r="E334" s="5">
        <v>38458.56</v>
      </c>
      <c r="F334" s="5">
        <v>72140</v>
      </c>
      <c r="G334" s="5">
        <v>67782.27723247933</v>
      </c>
      <c r="H334" s="5">
        <f t="shared" si="10"/>
        <v>-4357.722767520667</v>
      </c>
      <c r="I334" s="9">
        <f t="shared" si="11"/>
        <v>-0.060406470301090476</v>
      </c>
    </row>
    <row r="335" spans="1:9" ht="11.25">
      <c r="A335" s="4" t="s">
        <v>356</v>
      </c>
      <c r="B335" s="16">
        <v>2921690</v>
      </c>
      <c r="C335" s="5" t="s">
        <v>102</v>
      </c>
      <c r="D335" s="5">
        <v>54492.76</v>
      </c>
      <c r="E335" s="5">
        <v>50382.41</v>
      </c>
      <c r="F335" s="5">
        <v>44034</v>
      </c>
      <c r="G335" s="5">
        <v>38130.3541403288</v>
      </c>
      <c r="H335" s="5">
        <f t="shared" si="10"/>
        <v>-5903.645859671196</v>
      </c>
      <c r="I335" s="9">
        <f t="shared" si="11"/>
        <v>-0.13407016986127077</v>
      </c>
    </row>
    <row r="336" spans="1:9" ht="11.25">
      <c r="A336" s="4" t="s">
        <v>356</v>
      </c>
      <c r="B336" s="16">
        <v>2923760</v>
      </c>
      <c r="C336" s="5" t="s">
        <v>227</v>
      </c>
      <c r="D336" s="5">
        <v>183038.89</v>
      </c>
      <c r="E336" s="5">
        <v>176820.96</v>
      </c>
      <c r="F336" s="5">
        <v>186511</v>
      </c>
      <c r="G336" s="5">
        <v>170400.06975755404</v>
      </c>
      <c r="H336" s="5">
        <f t="shared" si="10"/>
        <v>-16110.93024244596</v>
      </c>
      <c r="I336" s="9">
        <f t="shared" si="11"/>
        <v>-0.08638059011235777</v>
      </c>
    </row>
    <row r="337" spans="1:9" ht="11.25">
      <c r="A337" s="4" t="s">
        <v>356</v>
      </c>
      <c r="B337" s="16">
        <v>2922830</v>
      </c>
      <c r="C337" s="5" t="s">
        <v>123</v>
      </c>
      <c r="D337" s="5">
        <v>43942.44</v>
      </c>
      <c r="E337" s="5">
        <v>41506.99</v>
      </c>
      <c r="F337" s="5">
        <v>91351</v>
      </c>
      <c r="G337" s="5">
        <v>80559.86459433378</v>
      </c>
      <c r="H337" s="5">
        <f t="shared" si="10"/>
        <v>-10791.135405666224</v>
      </c>
      <c r="I337" s="9">
        <f t="shared" si="11"/>
        <v>-0.11812826795181469</v>
      </c>
    </row>
    <row r="338" spans="1:9" ht="11.25">
      <c r="A338" s="4" t="s">
        <v>356</v>
      </c>
      <c r="B338" s="16">
        <v>2905430</v>
      </c>
      <c r="C338" s="5" t="s">
        <v>394</v>
      </c>
      <c r="D338" s="5">
        <v>428604.25</v>
      </c>
      <c r="E338" s="5">
        <v>500036.65</v>
      </c>
      <c r="F338" s="5">
        <v>598130</v>
      </c>
      <c r="G338" s="5">
        <v>542029.285819717</v>
      </c>
      <c r="H338" s="5">
        <f t="shared" si="10"/>
        <v>-56100.714180283016</v>
      </c>
      <c r="I338" s="9">
        <f t="shared" si="11"/>
        <v>-0.0937935134172889</v>
      </c>
    </row>
    <row r="339" spans="1:9" ht="11.25">
      <c r="A339" s="4" t="s">
        <v>356</v>
      </c>
      <c r="B339" s="16">
        <v>2910650</v>
      </c>
      <c r="C339" s="5" t="s">
        <v>468</v>
      </c>
      <c r="D339" s="5">
        <v>97226.19</v>
      </c>
      <c r="E339" s="5">
        <v>125472.79</v>
      </c>
      <c r="F339" s="5">
        <v>131070</v>
      </c>
      <c r="G339" s="5">
        <v>121936.57272766466</v>
      </c>
      <c r="H339" s="5">
        <f t="shared" si="10"/>
        <v>-9133.427272335335</v>
      </c>
      <c r="I339" s="9">
        <f t="shared" si="11"/>
        <v>-0.06968358337022458</v>
      </c>
    </row>
    <row r="340" spans="1:9" ht="11.25">
      <c r="A340" s="4" t="s">
        <v>356</v>
      </c>
      <c r="B340" s="16">
        <v>2921660</v>
      </c>
      <c r="C340" s="5" t="s">
        <v>101</v>
      </c>
      <c r="D340" s="5">
        <v>53487.98</v>
      </c>
      <c r="E340" s="5">
        <v>56880.17</v>
      </c>
      <c r="F340" s="5">
        <v>48349</v>
      </c>
      <c r="G340" s="5">
        <v>36164.1</v>
      </c>
      <c r="H340" s="5">
        <f t="shared" si="10"/>
        <v>-12184.900000000001</v>
      </c>
      <c r="I340" s="9">
        <f t="shared" si="11"/>
        <v>-0.2520196901693934</v>
      </c>
    </row>
    <row r="341" spans="1:9" ht="11.25">
      <c r="A341" s="4" t="s">
        <v>356</v>
      </c>
      <c r="B341" s="16">
        <v>2922860</v>
      </c>
      <c r="C341" s="5" t="s">
        <v>124</v>
      </c>
      <c r="D341" s="5">
        <v>53798.26</v>
      </c>
      <c r="E341" s="5">
        <v>68022.54</v>
      </c>
      <c r="F341" s="5">
        <v>59850</v>
      </c>
      <c r="G341" s="5">
        <v>53097.79430542153</v>
      </c>
      <c r="H341" s="5">
        <f t="shared" si="10"/>
        <v>-6752.205694578472</v>
      </c>
      <c r="I341" s="9">
        <f t="shared" si="11"/>
        <v>-0.11281880859780237</v>
      </c>
    </row>
    <row r="342" spans="1:9" ht="11.25">
      <c r="A342" s="4" t="s">
        <v>356</v>
      </c>
      <c r="B342" s="16">
        <v>2927600</v>
      </c>
      <c r="C342" s="5" t="s">
        <v>278</v>
      </c>
      <c r="D342" s="5">
        <v>86849.49</v>
      </c>
      <c r="E342" s="5">
        <v>92378.59</v>
      </c>
      <c r="F342" s="5">
        <v>96487</v>
      </c>
      <c r="G342" s="5">
        <v>101362.11868884537</v>
      </c>
      <c r="H342" s="5">
        <f t="shared" si="10"/>
        <v>4875.118688845367</v>
      </c>
      <c r="I342" s="9">
        <f t="shared" si="11"/>
        <v>0.050526171285721046</v>
      </c>
    </row>
    <row r="343" spans="1:9" ht="11.25">
      <c r="A343" s="4" t="s">
        <v>356</v>
      </c>
      <c r="B343" s="16">
        <v>2922890</v>
      </c>
      <c r="C343" s="5" t="s">
        <v>125</v>
      </c>
      <c r="D343" s="5">
        <v>582398.21</v>
      </c>
      <c r="E343" s="5">
        <v>719437.43</v>
      </c>
      <c r="F343" s="5">
        <v>656212</v>
      </c>
      <c r="G343" s="5">
        <v>595742.6324905219</v>
      </c>
      <c r="H343" s="5">
        <f t="shared" si="10"/>
        <v>-60469.36750947812</v>
      </c>
      <c r="I343" s="9">
        <f t="shared" si="11"/>
        <v>-0.09214913398334398</v>
      </c>
    </row>
    <row r="344" spans="1:9" ht="11.25">
      <c r="A344" s="4" t="s">
        <v>356</v>
      </c>
      <c r="B344" s="16">
        <v>2922920</v>
      </c>
      <c r="C344" s="5" t="s">
        <v>126</v>
      </c>
      <c r="D344" s="5">
        <v>45070.24</v>
      </c>
      <c r="E344" s="5">
        <v>54462.92</v>
      </c>
      <c r="F344" s="5">
        <v>79526</v>
      </c>
      <c r="G344" s="5">
        <v>71573.4</v>
      </c>
      <c r="H344" s="5">
        <f t="shared" si="10"/>
        <v>-7952.600000000006</v>
      </c>
      <c r="I344" s="9">
        <f t="shared" si="11"/>
        <v>-0.10000000000000007</v>
      </c>
    </row>
    <row r="345" spans="1:9" ht="11.25">
      <c r="A345" s="4" t="s">
        <v>356</v>
      </c>
      <c r="B345" s="16">
        <v>2922950</v>
      </c>
      <c r="C345" s="5" t="s">
        <v>127</v>
      </c>
      <c r="D345" s="5">
        <v>112059.61</v>
      </c>
      <c r="E345" s="5">
        <v>120630.22</v>
      </c>
      <c r="F345" s="5">
        <v>205619</v>
      </c>
      <c r="G345" s="5">
        <v>213896.69780256943</v>
      </c>
      <c r="H345" s="5">
        <f aca="true" t="shared" si="12" ref="H345:H408">G345-F345</f>
        <v>8277.697802569426</v>
      </c>
      <c r="I345" s="9">
        <f aca="true" t="shared" si="13" ref="I345:I408">IF(F345&gt;0,H345/F345,IF(AND(F345=0,H345&gt;0),"N/A",0))</f>
        <v>0.04025745579236076</v>
      </c>
    </row>
    <row r="346" spans="1:9" ht="11.25">
      <c r="A346" s="4" t="s">
        <v>356</v>
      </c>
      <c r="B346" s="16">
        <v>2923010</v>
      </c>
      <c r="C346" s="5" t="s">
        <v>129</v>
      </c>
      <c r="D346" s="5">
        <v>132010.06</v>
      </c>
      <c r="E346" s="5">
        <v>131150.05</v>
      </c>
      <c r="F346" s="5">
        <v>127175</v>
      </c>
      <c r="G346" s="5">
        <v>122039.0297626407</v>
      </c>
      <c r="H346" s="5">
        <f t="shared" si="12"/>
        <v>-5135.970237359303</v>
      </c>
      <c r="I346" s="9">
        <f t="shared" si="13"/>
        <v>-0.04038506182315158</v>
      </c>
    </row>
    <row r="347" spans="1:9" ht="11.25">
      <c r="A347" s="4" t="s">
        <v>356</v>
      </c>
      <c r="B347" s="16">
        <v>2923040</v>
      </c>
      <c r="C347" s="5" t="s">
        <v>130</v>
      </c>
      <c r="D347" s="5">
        <v>53146.4</v>
      </c>
      <c r="E347" s="5">
        <v>60193.37</v>
      </c>
      <c r="F347" s="5">
        <v>51651</v>
      </c>
      <c r="G347" s="5">
        <v>46091.36024763907</v>
      </c>
      <c r="H347" s="5">
        <f t="shared" si="12"/>
        <v>-5559.639752360927</v>
      </c>
      <c r="I347" s="9">
        <f t="shared" si="13"/>
        <v>-0.1076385694828934</v>
      </c>
    </row>
    <row r="348" spans="1:9" ht="11.25">
      <c r="A348" s="4" t="s">
        <v>356</v>
      </c>
      <c r="B348" s="16">
        <v>2923070</v>
      </c>
      <c r="C348" s="5" t="s">
        <v>131</v>
      </c>
      <c r="D348" s="5">
        <v>29719.99</v>
      </c>
      <c r="E348" s="5">
        <v>34499.73</v>
      </c>
      <c r="F348" s="5">
        <v>40302</v>
      </c>
      <c r="G348" s="5">
        <v>37874.18165047469</v>
      </c>
      <c r="H348" s="5">
        <f t="shared" si="12"/>
        <v>-2427.8183495253106</v>
      </c>
      <c r="I348" s="9">
        <f t="shared" si="13"/>
        <v>-0.0602406418918493</v>
      </c>
    </row>
    <row r="349" spans="1:9" ht="11.25">
      <c r="A349" s="4" t="s">
        <v>356</v>
      </c>
      <c r="B349" s="16">
        <v>2923100</v>
      </c>
      <c r="C349" s="5" t="s">
        <v>132</v>
      </c>
      <c r="D349" s="5">
        <v>250426.54</v>
      </c>
      <c r="E349" s="5">
        <v>235304.53</v>
      </c>
      <c r="F349" s="5">
        <v>287488</v>
      </c>
      <c r="G349" s="5">
        <v>279848.1199729518</v>
      </c>
      <c r="H349" s="5">
        <f t="shared" si="12"/>
        <v>-7639.880027048173</v>
      </c>
      <c r="I349" s="9">
        <f t="shared" si="13"/>
        <v>-0.026574604947156657</v>
      </c>
    </row>
    <row r="350" spans="1:9" ht="11.25">
      <c r="A350" s="4" t="s">
        <v>356</v>
      </c>
      <c r="B350" s="16">
        <v>2923130</v>
      </c>
      <c r="C350" s="5" t="s">
        <v>133</v>
      </c>
      <c r="D350" s="5">
        <v>79624.09</v>
      </c>
      <c r="E350" s="5">
        <v>94956.08</v>
      </c>
      <c r="F350" s="5">
        <v>95098</v>
      </c>
      <c r="G350" s="5">
        <v>88072.39880343298</v>
      </c>
      <c r="H350" s="5">
        <f t="shared" si="12"/>
        <v>-7025.601196567019</v>
      </c>
      <c r="I350" s="9">
        <f t="shared" si="13"/>
        <v>-0.0738774863463692</v>
      </c>
    </row>
    <row r="351" spans="1:9" ht="11.25">
      <c r="A351" s="4" t="s">
        <v>356</v>
      </c>
      <c r="B351" s="16">
        <v>2927450</v>
      </c>
      <c r="C351" s="5" t="s">
        <v>274</v>
      </c>
      <c r="D351" s="5">
        <v>12769.9</v>
      </c>
      <c r="E351" s="5">
        <v>14995.07</v>
      </c>
      <c r="F351" s="5">
        <v>2029</v>
      </c>
      <c r="G351" s="5">
        <v>1724.65</v>
      </c>
      <c r="H351" s="5">
        <f t="shared" si="12"/>
        <v>-304.3499999999999</v>
      </c>
      <c r="I351" s="9">
        <f t="shared" si="13"/>
        <v>-0.14999999999999997</v>
      </c>
    </row>
    <row r="352" spans="1:9" ht="11.25">
      <c r="A352" s="4" t="s">
        <v>356</v>
      </c>
      <c r="B352" s="16">
        <v>2916860</v>
      </c>
      <c r="C352" s="5" t="s">
        <v>29</v>
      </c>
      <c r="D352" s="5">
        <v>81388.68</v>
      </c>
      <c r="E352" s="5">
        <v>87018.18</v>
      </c>
      <c r="F352" s="5">
        <v>105284</v>
      </c>
      <c r="G352" s="5">
        <v>107158.64529788491</v>
      </c>
      <c r="H352" s="5">
        <f t="shared" si="12"/>
        <v>1874.645297884912</v>
      </c>
      <c r="I352" s="9">
        <f t="shared" si="13"/>
        <v>0.017805604820152275</v>
      </c>
    </row>
    <row r="353" spans="1:9" ht="11.25">
      <c r="A353" s="4" t="s">
        <v>356</v>
      </c>
      <c r="B353" s="16">
        <v>2923220</v>
      </c>
      <c r="C353" s="5" t="s">
        <v>136</v>
      </c>
      <c r="D353" s="5">
        <v>33865.85</v>
      </c>
      <c r="E353" s="5">
        <v>32480.12</v>
      </c>
      <c r="F353" s="5">
        <v>43884</v>
      </c>
      <c r="G353" s="5">
        <v>42082.42405608299</v>
      </c>
      <c r="H353" s="5">
        <f t="shared" si="12"/>
        <v>-1801.575943917007</v>
      </c>
      <c r="I353" s="9">
        <f t="shared" si="13"/>
        <v>-0.041053138818635655</v>
      </c>
    </row>
    <row r="354" spans="1:9" ht="11.25">
      <c r="A354" s="4" t="s">
        <v>356</v>
      </c>
      <c r="B354" s="16">
        <v>2908490</v>
      </c>
      <c r="C354" s="5" t="s">
        <v>437</v>
      </c>
      <c r="D354" s="5">
        <v>0</v>
      </c>
      <c r="E354" s="5">
        <v>6064.39</v>
      </c>
      <c r="F354" s="5">
        <v>35687</v>
      </c>
      <c r="G354" s="5">
        <v>32206.118042062248</v>
      </c>
      <c r="H354" s="5">
        <f t="shared" si="12"/>
        <v>-3480.8819579377523</v>
      </c>
      <c r="I354" s="9">
        <f t="shared" si="13"/>
        <v>-0.09753921478235078</v>
      </c>
    </row>
    <row r="355" spans="1:9" ht="11.25">
      <c r="A355" s="4" t="s">
        <v>356</v>
      </c>
      <c r="B355" s="16">
        <v>2919080</v>
      </c>
      <c r="C355" s="5" t="s">
        <v>52</v>
      </c>
      <c r="D355" s="5">
        <v>74492.8</v>
      </c>
      <c r="E355" s="5">
        <v>88818.43</v>
      </c>
      <c r="F355" s="5">
        <v>117324</v>
      </c>
      <c r="G355" s="5">
        <v>105256.28881720894</v>
      </c>
      <c r="H355" s="5">
        <f t="shared" si="12"/>
        <v>-12067.711182791056</v>
      </c>
      <c r="I355" s="9">
        <f t="shared" si="13"/>
        <v>-0.10285799310278422</v>
      </c>
    </row>
    <row r="356" spans="1:9" ht="11.25">
      <c r="A356" s="4" t="s">
        <v>356</v>
      </c>
      <c r="B356" s="16">
        <v>2931830</v>
      </c>
      <c r="C356" s="5" t="s">
        <v>209</v>
      </c>
      <c r="D356" s="5">
        <v>67720.73</v>
      </c>
      <c r="E356" s="5">
        <v>80010.01</v>
      </c>
      <c r="F356" s="5">
        <v>88664</v>
      </c>
      <c r="G356" s="5">
        <v>79956.60570655766</v>
      </c>
      <c r="H356" s="5">
        <f t="shared" si="12"/>
        <v>-8707.39429344234</v>
      </c>
      <c r="I356" s="9">
        <f t="shared" si="13"/>
        <v>-0.09820664862224059</v>
      </c>
    </row>
    <row r="357" spans="1:9" ht="11.25">
      <c r="A357" s="4" t="s">
        <v>356</v>
      </c>
      <c r="B357" s="16">
        <v>2923250</v>
      </c>
      <c r="C357" s="5" t="s">
        <v>137</v>
      </c>
      <c r="D357" s="5">
        <v>22038.45</v>
      </c>
      <c r="E357" s="5">
        <v>22481.78</v>
      </c>
      <c r="F357" s="5">
        <v>18770</v>
      </c>
      <c r="G357" s="5">
        <v>17097.380123819537</v>
      </c>
      <c r="H357" s="5">
        <f t="shared" si="12"/>
        <v>-1672.6198761804626</v>
      </c>
      <c r="I357" s="9">
        <f t="shared" si="13"/>
        <v>-0.08911134129890584</v>
      </c>
    </row>
    <row r="358" spans="1:9" ht="11.25">
      <c r="A358" s="4" t="s">
        <v>356</v>
      </c>
      <c r="B358" s="16">
        <v>2923270</v>
      </c>
      <c r="C358" s="5" t="s">
        <v>315</v>
      </c>
      <c r="D358" s="5">
        <v>128450.18</v>
      </c>
      <c r="E358" s="5">
        <v>163487.54</v>
      </c>
      <c r="F358" s="5">
        <v>147139</v>
      </c>
      <c r="G358" s="5">
        <v>135518.59222851854</v>
      </c>
      <c r="H358" s="5">
        <f t="shared" si="12"/>
        <v>-11620.407771481463</v>
      </c>
      <c r="I358" s="9">
        <f t="shared" si="13"/>
        <v>-0.07897571528609997</v>
      </c>
    </row>
    <row r="359" spans="1:9" ht="11.25">
      <c r="A359" s="4" t="s">
        <v>356</v>
      </c>
      <c r="B359" s="16">
        <v>2923310</v>
      </c>
      <c r="C359" s="5" t="s">
        <v>138</v>
      </c>
      <c r="D359" s="5">
        <v>38016.05</v>
      </c>
      <c r="E359" s="5">
        <v>34807.19</v>
      </c>
      <c r="F359" s="5">
        <v>83800</v>
      </c>
      <c r="G359" s="5">
        <v>78281.34046614966</v>
      </c>
      <c r="H359" s="5">
        <f t="shared" si="12"/>
        <v>-5518.659533850339</v>
      </c>
      <c r="I359" s="9">
        <f t="shared" si="13"/>
        <v>-0.06585512570227135</v>
      </c>
    </row>
    <row r="360" spans="1:9" ht="11.25">
      <c r="A360" s="4" t="s">
        <v>356</v>
      </c>
      <c r="B360" s="16">
        <v>2923430</v>
      </c>
      <c r="C360" s="5" t="s">
        <v>142</v>
      </c>
      <c r="D360" s="5">
        <v>208087.31</v>
      </c>
      <c r="E360" s="5">
        <v>267189.34</v>
      </c>
      <c r="F360" s="5">
        <v>448695</v>
      </c>
      <c r="G360" s="5">
        <v>426084.54356784024</v>
      </c>
      <c r="H360" s="5">
        <f t="shared" si="12"/>
        <v>-22610.456432159757</v>
      </c>
      <c r="I360" s="9">
        <f t="shared" si="13"/>
        <v>-0.05039159436178196</v>
      </c>
    </row>
    <row r="361" spans="1:9" ht="11.25">
      <c r="A361" s="4" t="s">
        <v>356</v>
      </c>
      <c r="B361" s="16">
        <v>2923490</v>
      </c>
      <c r="C361" s="5" t="s">
        <v>144</v>
      </c>
      <c r="D361" s="5">
        <v>189295</v>
      </c>
      <c r="E361" s="5">
        <v>223456.8</v>
      </c>
      <c r="F361" s="5">
        <v>193754</v>
      </c>
      <c r="G361" s="5">
        <v>170933.3988584821</v>
      </c>
      <c r="H361" s="5">
        <f t="shared" si="12"/>
        <v>-22820.601141517895</v>
      </c>
      <c r="I361" s="9">
        <f t="shared" si="13"/>
        <v>-0.11778131621291893</v>
      </c>
    </row>
    <row r="362" spans="1:9" ht="11.25">
      <c r="A362" s="4" t="s">
        <v>356</v>
      </c>
      <c r="B362" s="16">
        <v>2923530</v>
      </c>
      <c r="C362" s="5" t="s">
        <v>145</v>
      </c>
      <c r="D362" s="5">
        <v>100656.86</v>
      </c>
      <c r="E362" s="5">
        <v>123687.6</v>
      </c>
      <c r="F362" s="5">
        <v>117271</v>
      </c>
      <c r="G362" s="5">
        <v>107037.84471815331</v>
      </c>
      <c r="H362" s="5">
        <f t="shared" si="12"/>
        <v>-10233.155281846688</v>
      </c>
      <c r="I362" s="9">
        <f t="shared" si="13"/>
        <v>-0.08726074887949013</v>
      </c>
    </row>
    <row r="363" spans="1:9" ht="11.25">
      <c r="A363" s="4" t="s">
        <v>356</v>
      </c>
      <c r="B363" s="16">
        <v>2923550</v>
      </c>
      <c r="C363" s="5" t="s">
        <v>146</v>
      </c>
      <c r="D363" s="5">
        <v>380467.33</v>
      </c>
      <c r="E363" s="5">
        <v>455102.74</v>
      </c>
      <c r="F363" s="5">
        <v>568707</v>
      </c>
      <c r="G363" s="5">
        <v>378524.55</v>
      </c>
      <c r="H363" s="5">
        <f t="shared" si="12"/>
        <v>-190182.45</v>
      </c>
      <c r="I363" s="9">
        <f t="shared" si="13"/>
        <v>-0.3344120082924951</v>
      </c>
    </row>
    <row r="364" spans="1:9" ht="11.25">
      <c r="A364" s="4" t="s">
        <v>356</v>
      </c>
      <c r="B364" s="16">
        <v>2923580</v>
      </c>
      <c r="C364" s="5" t="s">
        <v>147</v>
      </c>
      <c r="D364" s="5">
        <v>461732.19</v>
      </c>
      <c r="E364" s="5">
        <v>488320.68</v>
      </c>
      <c r="F364" s="5">
        <v>680958</v>
      </c>
      <c r="G364" s="5">
        <v>578814.3</v>
      </c>
      <c r="H364" s="5">
        <f t="shared" si="12"/>
        <v>-102143.69999999995</v>
      </c>
      <c r="I364" s="9">
        <f t="shared" si="13"/>
        <v>-0.14999999999999994</v>
      </c>
    </row>
    <row r="365" spans="1:9" ht="11.25">
      <c r="A365" s="4" t="s">
        <v>356</v>
      </c>
      <c r="B365" s="16">
        <v>2923670</v>
      </c>
      <c r="C365" s="5" t="s">
        <v>149</v>
      </c>
      <c r="D365" s="5">
        <v>54357.16</v>
      </c>
      <c r="E365" s="5">
        <v>59312.35</v>
      </c>
      <c r="F365" s="5">
        <v>63033</v>
      </c>
      <c r="G365" s="5">
        <v>66926.28311794181</v>
      </c>
      <c r="H365" s="5">
        <f t="shared" si="12"/>
        <v>3893.2831179418135</v>
      </c>
      <c r="I365" s="9">
        <f t="shared" si="13"/>
        <v>0.061765791219548706</v>
      </c>
    </row>
    <row r="366" spans="1:9" ht="11.25">
      <c r="A366" s="4" t="s">
        <v>356</v>
      </c>
      <c r="B366" s="16">
        <v>2923700</v>
      </c>
      <c r="C366" s="5" t="s">
        <v>150</v>
      </c>
      <c r="D366" s="5">
        <v>414694.99</v>
      </c>
      <c r="E366" s="5">
        <v>457728.28</v>
      </c>
      <c r="F366" s="5">
        <v>643680</v>
      </c>
      <c r="G366" s="5">
        <v>571423.9283501931</v>
      </c>
      <c r="H366" s="5">
        <f t="shared" si="12"/>
        <v>-72256.07164980692</v>
      </c>
      <c r="I366" s="9">
        <f t="shared" si="13"/>
        <v>-0.1122546477283851</v>
      </c>
    </row>
    <row r="367" spans="1:9" ht="11.25">
      <c r="A367" s="4" t="s">
        <v>356</v>
      </c>
      <c r="B367" s="16">
        <v>2923790</v>
      </c>
      <c r="C367" s="5" t="s">
        <v>228</v>
      </c>
      <c r="D367" s="5">
        <v>59829.78</v>
      </c>
      <c r="E367" s="5">
        <v>62894.67</v>
      </c>
      <c r="F367" s="5">
        <v>59007</v>
      </c>
      <c r="G367" s="5">
        <v>53911.23643025587</v>
      </c>
      <c r="H367" s="5">
        <f t="shared" si="12"/>
        <v>-5095.763569744129</v>
      </c>
      <c r="I367" s="9">
        <f t="shared" si="13"/>
        <v>-0.08635862812452978</v>
      </c>
    </row>
    <row r="368" spans="1:9" ht="11.25">
      <c r="A368" s="4" t="s">
        <v>356</v>
      </c>
      <c r="B368" s="16">
        <v>2924530</v>
      </c>
      <c r="C368" s="5" t="s">
        <v>229</v>
      </c>
      <c r="D368" s="5">
        <v>272729.81</v>
      </c>
      <c r="E368" s="5">
        <v>326891.75</v>
      </c>
      <c r="F368" s="5">
        <v>358240</v>
      </c>
      <c r="G368" s="5">
        <v>325086.72583324113</v>
      </c>
      <c r="H368" s="5">
        <f t="shared" si="12"/>
        <v>-33153.27416675887</v>
      </c>
      <c r="I368" s="9">
        <f t="shared" si="13"/>
        <v>-0.09254486982681685</v>
      </c>
    </row>
    <row r="369" spans="1:9" ht="11.25">
      <c r="A369" s="4" t="s">
        <v>356</v>
      </c>
      <c r="B369" s="16">
        <v>2915270</v>
      </c>
      <c r="C369" s="5" t="s">
        <v>354</v>
      </c>
      <c r="D369" s="5">
        <v>88638.15</v>
      </c>
      <c r="E369" s="5">
        <v>106325.35</v>
      </c>
      <c r="F369" s="5">
        <v>92239</v>
      </c>
      <c r="G369" s="5">
        <v>83690.94451178741</v>
      </c>
      <c r="H369" s="5">
        <f t="shared" si="12"/>
        <v>-8548.055488212587</v>
      </c>
      <c r="I369" s="9">
        <f t="shared" si="13"/>
        <v>-0.09267289853763144</v>
      </c>
    </row>
    <row r="370" spans="1:9" ht="11.25">
      <c r="A370" s="4" t="s">
        <v>356</v>
      </c>
      <c r="B370" s="16">
        <v>2924690</v>
      </c>
      <c r="C370" s="5" t="s">
        <v>230</v>
      </c>
      <c r="D370" s="5">
        <v>23381.03</v>
      </c>
      <c r="E370" s="5">
        <v>27058.98</v>
      </c>
      <c r="F370" s="5">
        <v>29552</v>
      </c>
      <c r="G370" s="5">
        <v>29344.515035051867</v>
      </c>
      <c r="H370" s="5">
        <f t="shared" si="12"/>
        <v>-207.48496494813298</v>
      </c>
      <c r="I370" s="9">
        <f t="shared" si="13"/>
        <v>-0.007021012620064056</v>
      </c>
    </row>
    <row r="371" spans="1:9" ht="11.25">
      <c r="A371" s="4" t="s">
        <v>356</v>
      </c>
      <c r="B371" s="16">
        <v>2925080</v>
      </c>
      <c r="C371" s="5" t="s">
        <v>231</v>
      </c>
      <c r="D371" s="5">
        <v>105915.06</v>
      </c>
      <c r="E371" s="5">
        <v>139573.92</v>
      </c>
      <c r="F371" s="5">
        <v>118639</v>
      </c>
      <c r="G371" s="5">
        <v>100843.15</v>
      </c>
      <c r="H371" s="5">
        <f t="shared" si="12"/>
        <v>-17795.850000000006</v>
      </c>
      <c r="I371" s="9">
        <f t="shared" si="13"/>
        <v>-0.15000000000000005</v>
      </c>
    </row>
    <row r="372" spans="1:9" ht="11.25">
      <c r="A372" s="4" t="s">
        <v>356</v>
      </c>
      <c r="B372" s="16">
        <v>2925110</v>
      </c>
      <c r="C372" s="5" t="s">
        <v>232</v>
      </c>
      <c r="D372" s="5">
        <v>93485.59</v>
      </c>
      <c r="E372" s="5">
        <v>111575.76</v>
      </c>
      <c r="F372" s="5">
        <v>189586</v>
      </c>
      <c r="G372" s="5">
        <v>192895.12504599575</v>
      </c>
      <c r="H372" s="5">
        <f t="shared" si="12"/>
        <v>3309.125045995752</v>
      </c>
      <c r="I372" s="9">
        <f t="shared" si="13"/>
        <v>0.017454480003775343</v>
      </c>
    </row>
    <row r="373" spans="1:9" ht="11.25">
      <c r="A373" s="4" t="s">
        <v>356</v>
      </c>
      <c r="B373" s="16">
        <v>2925140</v>
      </c>
      <c r="C373" s="5" t="s">
        <v>233</v>
      </c>
      <c r="D373" s="5">
        <v>88498.76</v>
      </c>
      <c r="E373" s="5">
        <v>87339.34</v>
      </c>
      <c r="F373" s="5">
        <v>119614</v>
      </c>
      <c r="G373" s="5">
        <v>116759.84459270634</v>
      </c>
      <c r="H373" s="5">
        <f t="shared" si="12"/>
        <v>-2854.155407293656</v>
      </c>
      <c r="I373" s="9">
        <f t="shared" si="13"/>
        <v>-0.023861382507847376</v>
      </c>
    </row>
    <row r="374" spans="1:9" ht="11.25">
      <c r="A374" s="4" t="s">
        <v>356</v>
      </c>
      <c r="B374" s="16">
        <v>2925170</v>
      </c>
      <c r="C374" s="5" t="s">
        <v>234</v>
      </c>
      <c r="D374" s="5">
        <v>53333.12</v>
      </c>
      <c r="E374" s="5">
        <v>63303.5</v>
      </c>
      <c r="F374" s="5">
        <v>53962</v>
      </c>
      <c r="G374" s="5">
        <v>47253.86221462053</v>
      </c>
      <c r="H374" s="5">
        <f t="shared" si="12"/>
        <v>-6708.137785379469</v>
      </c>
      <c r="I374" s="9">
        <f t="shared" si="13"/>
        <v>-0.12431225279603182</v>
      </c>
    </row>
    <row r="375" spans="1:9" ht="11.25">
      <c r="A375" s="4" t="s">
        <v>356</v>
      </c>
      <c r="B375" s="16">
        <v>2911040</v>
      </c>
      <c r="C375" s="5" t="s">
        <v>476</v>
      </c>
      <c r="D375" s="5">
        <v>57088.97</v>
      </c>
      <c r="E375" s="5">
        <v>77012.29</v>
      </c>
      <c r="F375" s="5">
        <v>69311</v>
      </c>
      <c r="G375" s="5">
        <v>62379.9</v>
      </c>
      <c r="H375" s="5">
        <f t="shared" si="12"/>
        <v>-6931.0999999999985</v>
      </c>
      <c r="I375" s="9">
        <f t="shared" si="13"/>
        <v>-0.09999999999999998</v>
      </c>
    </row>
    <row r="376" spans="1:9" ht="11.25">
      <c r="A376" s="4" t="s">
        <v>356</v>
      </c>
      <c r="B376" s="16">
        <v>2925210</v>
      </c>
      <c r="C376" s="5" t="s">
        <v>235</v>
      </c>
      <c r="D376" s="5">
        <v>94647.5</v>
      </c>
      <c r="E376" s="5">
        <v>113093.13</v>
      </c>
      <c r="F376" s="5">
        <v>99194</v>
      </c>
      <c r="G376" s="5">
        <v>90697.37856956988</v>
      </c>
      <c r="H376" s="5">
        <f t="shared" si="12"/>
        <v>-8496.621430430125</v>
      </c>
      <c r="I376" s="9">
        <f t="shared" si="13"/>
        <v>-0.0856566065531194</v>
      </c>
    </row>
    <row r="377" spans="1:9" ht="11.25">
      <c r="A377" s="4" t="s">
        <v>356</v>
      </c>
      <c r="B377" s="16">
        <v>2925230</v>
      </c>
      <c r="C377" s="5" t="s">
        <v>236</v>
      </c>
      <c r="D377" s="5">
        <v>88036.94</v>
      </c>
      <c r="E377" s="5">
        <v>102765.13</v>
      </c>
      <c r="F377" s="5">
        <v>129862</v>
      </c>
      <c r="G377" s="5">
        <v>86434.8</v>
      </c>
      <c r="H377" s="5">
        <f t="shared" si="12"/>
        <v>-43427.2</v>
      </c>
      <c r="I377" s="9">
        <f t="shared" si="13"/>
        <v>-0.334410374089418</v>
      </c>
    </row>
    <row r="378" spans="1:9" ht="11.25">
      <c r="A378" s="4" t="s">
        <v>356</v>
      </c>
      <c r="B378" s="16">
        <v>2925330</v>
      </c>
      <c r="C378" s="5" t="s">
        <v>238</v>
      </c>
      <c r="D378" s="5">
        <v>128669.37</v>
      </c>
      <c r="E378" s="5">
        <v>151945.59</v>
      </c>
      <c r="F378" s="5">
        <v>137580</v>
      </c>
      <c r="G378" s="5">
        <v>124507.24885848213</v>
      </c>
      <c r="H378" s="5">
        <f t="shared" si="12"/>
        <v>-13072.751141517874</v>
      </c>
      <c r="I378" s="9">
        <f t="shared" si="13"/>
        <v>-0.09501926981769061</v>
      </c>
    </row>
    <row r="379" spans="1:9" ht="11.25">
      <c r="A379" s="4" t="s">
        <v>356</v>
      </c>
      <c r="B379" s="16">
        <v>2925350</v>
      </c>
      <c r="C379" s="5" t="s">
        <v>239</v>
      </c>
      <c r="D379" s="5">
        <v>168262.23</v>
      </c>
      <c r="E379" s="5">
        <v>188068.03</v>
      </c>
      <c r="F379" s="5">
        <v>194439</v>
      </c>
      <c r="G379" s="5">
        <v>209722.48791219466</v>
      </c>
      <c r="H379" s="5">
        <f t="shared" si="12"/>
        <v>15283.487912194658</v>
      </c>
      <c r="I379" s="9">
        <f t="shared" si="13"/>
        <v>0.0786029958608852</v>
      </c>
    </row>
    <row r="380" spans="1:9" ht="11.25">
      <c r="A380" s="4" t="s">
        <v>356</v>
      </c>
      <c r="B380" s="16">
        <v>2913440</v>
      </c>
      <c r="C380" s="5" t="s">
        <v>324</v>
      </c>
      <c r="D380" s="5">
        <v>1175.54</v>
      </c>
      <c r="E380" s="5">
        <v>999.21</v>
      </c>
      <c r="F380" s="5">
        <v>0</v>
      </c>
      <c r="G380" s="5">
        <v>0</v>
      </c>
      <c r="H380" s="5">
        <f t="shared" si="12"/>
        <v>0</v>
      </c>
      <c r="I380" s="9">
        <f t="shared" si="13"/>
        <v>0</v>
      </c>
    </row>
    <row r="381" spans="1:9" ht="11.25">
      <c r="A381" s="4" t="s">
        <v>356</v>
      </c>
      <c r="B381" s="16">
        <v>2925410</v>
      </c>
      <c r="C381" s="5" t="s">
        <v>240</v>
      </c>
      <c r="D381" s="5">
        <v>39943.41</v>
      </c>
      <c r="E381" s="5">
        <v>37184.28</v>
      </c>
      <c r="F381" s="5">
        <v>24301</v>
      </c>
      <c r="G381" s="5">
        <v>20655.85</v>
      </c>
      <c r="H381" s="5">
        <f t="shared" si="12"/>
        <v>-3645.1500000000015</v>
      </c>
      <c r="I381" s="9">
        <f t="shared" si="13"/>
        <v>-0.15000000000000005</v>
      </c>
    </row>
    <row r="382" spans="1:9" ht="11.25">
      <c r="A382" s="4" t="s">
        <v>356</v>
      </c>
      <c r="B382" s="16">
        <v>2925450</v>
      </c>
      <c r="C382" s="5" t="s">
        <v>241</v>
      </c>
      <c r="D382" s="5">
        <v>1224322.92</v>
      </c>
      <c r="E382" s="5">
        <v>1338428.21</v>
      </c>
      <c r="F382" s="5">
        <v>1805926</v>
      </c>
      <c r="G382" s="5">
        <v>1743383.25031959</v>
      </c>
      <c r="H382" s="5">
        <f t="shared" si="12"/>
        <v>-62542.74968040991</v>
      </c>
      <c r="I382" s="9">
        <f t="shared" si="13"/>
        <v>-0.034631955949695564</v>
      </c>
    </row>
    <row r="383" spans="1:9" ht="11.25">
      <c r="A383" s="4" t="s">
        <v>356</v>
      </c>
      <c r="B383" s="16">
        <v>2900003</v>
      </c>
      <c r="C383" s="5" t="s">
        <v>359</v>
      </c>
      <c r="D383" s="5">
        <v>269152.83</v>
      </c>
      <c r="E383" s="5">
        <v>328307.8</v>
      </c>
      <c r="F383" s="5">
        <v>307410</v>
      </c>
      <c r="G383" s="5">
        <v>278285.75308643654</v>
      </c>
      <c r="H383" s="5">
        <f t="shared" si="12"/>
        <v>-29124.24691356346</v>
      </c>
      <c r="I383" s="9">
        <f t="shared" si="13"/>
        <v>-0.09474072708618282</v>
      </c>
    </row>
    <row r="384" spans="1:9" ht="11.25">
      <c r="A384" s="4" t="s">
        <v>356</v>
      </c>
      <c r="B384" s="16">
        <v>2925500</v>
      </c>
      <c r="C384" s="5" t="s">
        <v>242</v>
      </c>
      <c r="D384" s="5">
        <v>678179.96</v>
      </c>
      <c r="E384" s="5">
        <v>805867.78</v>
      </c>
      <c r="F384" s="5">
        <v>831098</v>
      </c>
      <c r="G384" s="5">
        <v>809895.9567637036</v>
      </c>
      <c r="H384" s="5">
        <f t="shared" si="12"/>
        <v>-21202.04323629639</v>
      </c>
      <c r="I384" s="9">
        <f t="shared" si="13"/>
        <v>-0.0255108822741679</v>
      </c>
    </row>
    <row r="385" spans="1:9" ht="11.25">
      <c r="A385" s="4" t="s">
        <v>356</v>
      </c>
      <c r="B385" s="16">
        <v>2925530</v>
      </c>
      <c r="C385" s="5" t="s">
        <v>243</v>
      </c>
      <c r="D385" s="5">
        <v>36807.36</v>
      </c>
      <c r="E385" s="5">
        <v>43559.05</v>
      </c>
      <c r="F385" s="5">
        <v>37162</v>
      </c>
      <c r="G385" s="5">
        <v>32901.72815683808</v>
      </c>
      <c r="H385" s="5">
        <f t="shared" si="12"/>
        <v>-4260.271843161921</v>
      </c>
      <c r="I385" s="9">
        <f t="shared" si="13"/>
        <v>-0.11464054257472475</v>
      </c>
    </row>
    <row r="386" spans="1:9" ht="11.25">
      <c r="A386" s="4" t="s">
        <v>356</v>
      </c>
      <c r="B386" s="16">
        <v>2925590</v>
      </c>
      <c r="C386" s="5" t="s">
        <v>244</v>
      </c>
      <c r="D386" s="5">
        <v>55586.63</v>
      </c>
      <c r="E386" s="5">
        <v>60641.3</v>
      </c>
      <c r="F386" s="5">
        <v>57400</v>
      </c>
      <c r="G386" s="5">
        <v>54553.887664495436</v>
      </c>
      <c r="H386" s="5">
        <f t="shared" si="12"/>
        <v>-2846.112335504564</v>
      </c>
      <c r="I386" s="9">
        <f t="shared" si="13"/>
        <v>-0.049583838597640484</v>
      </c>
    </row>
    <row r="387" spans="1:9" ht="11.25">
      <c r="A387" s="4" t="s">
        <v>356</v>
      </c>
      <c r="B387" s="16">
        <v>2926430</v>
      </c>
      <c r="C387" s="5" t="s">
        <v>258</v>
      </c>
      <c r="D387" s="5">
        <v>119436.13</v>
      </c>
      <c r="E387" s="5">
        <v>143939.45</v>
      </c>
      <c r="F387" s="5">
        <v>196359</v>
      </c>
      <c r="G387" s="5">
        <v>195338.6554160384</v>
      </c>
      <c r="H387" s="5">
        <f t="shared" si="12"/>
        <v>-1020.3445839615888</v>
      </c>
      <c r="I387" s="9">
        <f t="shared" si="13"/>
        <v>-0.005196321961109951</v>
      </c>
    </row>
    <row r="388" spans="1:9" ht="11.25">
      <c r="A388" s="4" t="s">
        <v>356</v>
      </c>
      <c r="B388" s="16">
        <v>2925620</v>
      </c>
      <c r="C388" s="5" t="s">
        <v>245</v>
      </c>
      <c r="D388" s="5">
        <v>126947.83</v>
      </c>
      <c r="E388" s="5">
        <v>155434.17</v>
      </c>
      <c r="F388" s="5">
        <v>176928</v>
      </c>
      <c r="G388" s="5">
        <v>175669.17886040334</v>
      </c>
      <c r="H388" s="5">
        <f t="shared" si="12"/>
        <v>-1258.8211395966646</v>
      </c>
      <c r="I388" s="9">
        <f t="shared" si="13"/>
        <v>-0.00711487802720126</v>
      </c>
    </row>
    <row r="389" spans="1:9" ht="11.25">
      <c r="A389" s="4" t="s">
        <v>356</v>
      </c>
      <c r="B389" s="16">
        <v>2925640</v>
      </c>
      <c r="C389" s="5" t="s">
        <v>246</v>
      </c>
      <c r="D389" s="5">
        <v>145727.1</v>
      </c>
      <c r="E389" s="5">
        <v>182711.44</v>
      </c>
      <c r="F389" s="5">
        <v>211950</v>
      </c>
      <c r="G389" s="5">
        <v>209668.87279593182</v>
      </c>
      <c r="H389" s="5">
        <f t="shared" si="12"/>
        <v>-2281.1272040681797</v>
      </c>
      <c r="I389" s="9">
        <f t="shared" si="13"/>
        <v>-0.010762572323982918</v>
      </c>
    </row>
    <row r="390" spans="1:9" ht="11.25">
      <c r="A390" s="4" t="s">
        <v>356</v>
      </c>
      <c r="B390" s="16">
        <v>2925650</v>
      </c>
      <c r="C390" s="5" t="s">
        <v>247</v>
      </c>
      <c r="D390" s="5">
        <v>156764.91</v>
      </c>
      <c r="E390" s="5">
        <v>155523.81</v>
      </c>
      <c r="F390" s="5">
        <v>194002</v>
      </c>
      <c r="G390" s="5">
        <v>193107.0182000816</v>
      </c>
      <c r="H390" s="5">
        <f t="shared" si="12"/>
        <v>-894.9817999184015</v>
      </c>
      <c r="I390" s="9">
        <f t="shared" si="13"/>
        <v>-0.004613260687613537</v>
      </c>
    </row>
    <row r="391" spans="1:9" ht="11.25">
      <c r="A391" s="4" t="s">
        <v>356</v>
      </c>
      <c r="B391" s="16">
        <v>2925710</v>
      </c>
      <c r="C391" s="5" t="s">
        <v>248</v>
      </c>
      <c r="D391" s="5">
        <v>139717.74</v>
      </c>
      <c r="E391" s="5">
        <v>155483.71</v>
      </c>
      <c r="F391" s="5">
        <v>140787</v>
      </c>
      <c r="G391" s="5">
        <v>126358.80279244504</v>
      </c>
      <c r="H391" s="5">
        <f t="shared" si="12"/>
        <v>-14428.197207554957</v>
      </c>
      <c r="I391" s="9">
        <f t="shared" si="13"/>
        <v>-0.10248245368929629</v>
      </c>
    </row>
    <row r="392" spans="1:9" ht="11.25">
      <c r="A392" s="4" t="s">
        <v>356</v>
      </c>
      <c r="B392" s="16">
        <v>2926040</v>
      </c>
      <c r="C392" s="5" t="s">
        <v>249</v>
      </c>
      <c r="D392" s="5">
        <v>53333.12</v>
      </c>
      <c r="E392" s="5">
        <v>66553.51</v>
      </c>
      <c r="F392" s="5">
        <v>87152</v>
      </c>
      <c r="G392" s="5">
        <v>92099.69659981047</v>
      </c>
      <c r="H392" s="5">
        <f t="shared" si="12"/>
        <v>4947.6965998104715</v>
      </c>
      <c r="I392" s="9">
        <f t="shared" si="13"/>
        <v>0.056770889937241505</v>
      </c>
    </row>
    <row r="393" spans="1:9" ht="11.25">
      <c r="A393" s="4" t="s">
        <v>356</v>
      </c>
      <c r="B393" s="16">
        <v>2923730</v>
      </c>
      <c r="C393" s="5" t="s">
        <v>151</v>
      </c>
      <c r="D393" s="5">
        <v>193689.44</v>
      </c>
      <c r="E393" s="5">
        <v>214338.71</v>
      </c>
      <c r="F393" s="5">
        <v>326894</v>
      </c>
      <c r="G393" s="5">
        <v>315618.1804206224</v>
      </c>
      <c r="H393" s="5">
        <f t="shared" si="12"/>
        <v>-11275.819579377596</v>
      </c>
      <c r="I393" s="9">
        <f t="shared" si="13"/>
        <v>-0.03449381016285889</v>
      </c>
    </row>
    <row r="394" spans="1:9" ht="11.25">
      <c r="A394" s="4" t="s">
        <v>356</v>
      </c>
      <c r="B394" s="16">
        <v>2926070</v>
      </c>
      <c r="C394" s="5" t="s">
        <v>250</v>
      </c>
      <c r="D394" s="5">
        <v>815934.93</v>
      </c>
      <c r="E394" s="5">
        <v>758746.47</v>
      </c>
      <c r="F394" s="5">
        <v>725085</v>
      </c>
      <c r="G394" s="5">
        <v>693307.9363239673</v>
      </c>
      <c r="H394" s="5">
        <f t="shared" si="12"/>
        <v>-31777.063676032703</v>
      </c>
      <c r="I394" s="9">
        <f t="shared" si="13"/>
        <v>-0.04382529451861879</v>
      </c>
    </row>
    <row r="395" spans="1:9" ht="11.25">
      <c r="A395" s="4" t="s">
        <v>356</v>
      </c>
      <c r="B395" s="16">
        <v>2926160</v>
      </c>
      <c r="C395" s="5" t="s">
        <v>251</v>
      </c>
      <c r="D395" s="5">
        <v>205996.75</v>
      </c>
      <c r="E395" s="5">
        <v>240094.87</v>
      </c>
      <c r="F395" s="5">
        <v>446821</v>
      </c>
      <c r="G395" s="5">
        <v>480924.1564131182</v>
      </c>
      <c r="H395" s="5">
        <f t="shared" si="12"/>
        <v>34103.15641311818</v>
      </c>
      <c r="I395" s="9">
        <f t="shared" si="13"/>
        <v>0.07632397853529306</v>
      </c>
    </row>
    <row r="396" spans="1:9" ht="11.25">
      <c r="A396" s="4" t="s">
        <v>356</v>
      </c>
      <c r="B396" s="16">
        <v>2926190</v>
      </c>
      <c r="C396" s="5" t="s">
        <v>252</v>
      </c>
      <c r="D396" s="5">
        <v>37083.63</v>
      </c>
      <c r="E396" s="5">
        <v>37207.49</v>
      </c>
      <c r="F396" s="5">
        <v>33683</v>
      </c>
      <c r="G396" s="5">
        <v>29934.102173347354</v>
      </c>
      <c r="H396" s="5">
        <f t="shared" si="12"/>
        <v>-3748.8978266526465</v>
      </c>
      <c r="I396" s="9">
        <f t="shared" si="13"/>
        <v>-0.11129940405108353</v>
      </c>
    </row>
    <row r="397" spans="1:9" ht="11.25">
      <c r="A397" s="4" t="s">
        <v>356</v>
      </c>
      <c r="B397" s="16">
        <v>2926220</v>
      </c>
      <c r="C397" s="5" t="s">
        <v>253</v>
      </c>
      <c r="D397" s="5">
        <v>278965.59</v>
      </c>
      <c r="E397" s="5">
        <v>321293.69</v>
      </c>
      <c r="F397" s="5">
        <v>264321</v>
      </c>
      <c r="G397" s="5">
        <v>241162.40185729307</v>
      </c>
      <c r="H397" s="5">
        <f t="shared" si="12"/>
        <v>-23158.598142706935</v>
      </c>
      <c r="I397" s="9">
        <f t="shared" si="13"/>
        <v>-0.08761543026360726</v>
      </c>
    </row>
    <row r="398" spans="1:9" ht="11.25">
      <c r="A398" s="4" t="s">
        <v>356</v>
      </c>
      <c r="B398" s="16">
        <v>2926260</v>
      </c>
      <c r="C398" s="5" t="s">
        <v>254</v>
      </c>
      <c r="D398" s="5">
        <v>36963.24</v>
      </c>
      <c r="E398" s="5">
        <v>41684.87</v>
      </c>
      <c r="F398" s="5">
        <v>43797</v>
      </c>
      <c r="G398" s="5">
        <v>40142.12168021252</v>
      </c>
      <c r="H398" s="5">
        <f t="shared" si="12"/>
        <v>-3654.87831978748</v>
      </c>
      <c r="I398" s="9">
        <f t="shared" si="13"/>
        <v>-0.08345042628005298</v>
      </c>
    </row>
    <row r="399" spans="1:9" ht="11.25">
      <c r="A399" s="4" t="s">
        <v>356</v>
      </c>
      <c r="B399" s="16">
        <v>2926310</v>
      </c>
      <c r="C399" s="5" t="s">
        <v>255</v>
      </c>
      <c r="D399" s="5">
        <v>102467.94</v>
      </c>
      <c r="E399" s="5">
        <v>103446.11</v>
      </c>
      <c r="F399" s="5">
        <v>126410</v>
      </c>
      <c r="G399" s="5">
        <v>126273.04267649657</v>
      </c>
      <c r="H399" s="5">
        <f t="shared" si="12"/>
        <v>-136.95732350343314</v>
      </c>
      <c r="I399" s="9">
        <f t="shared" si="13"/>
        <v>-0.0010834374139975726</v>
      </c>
    </row>
    <row r="400" spans="1:9" ht="11.25">
      <c r="A400" s="4" t="s">
        <v>356</v>
      </c>
      <c r="B400" s="16">
        <v>2926370</v>
      </c>
      <c r="C400" s="5" t="s">
        <v>256</v>
      </c>
      <c r="D400" s="5">
        <v>112675.6</v>
      </c>
      <c r="E400" s="5">
        <v>138023.31</v>
      </c>
      <c r="F400" s="5">
        <v>201937</v>
      </c>
      <c r="G400" s="5">
        <v>193525.25743677604</v>
      </c>
      <c r="H400" s="5">
        <f t="shared" si="12"/>
        <v>-8411.742563223961</v>
      </c>
      <c r="I400" s="9">
        <f t="shared" si="13"/>
        <v>-0.041655281415609625</v>
      </c>
    </row>
    <row r="401" spans="1:9" ht="11.25">
      <c r="A401" s="4" t="s">
        <v>356</v>
      </c>
      <c r="B401" s="16">
        <v>2926400</v>
      </c>
      <c r="C401" s="5" t="s">
        <v>257</v>
      </c>
      <c r="D401" s="5">
        <v>91167.47</v>
      </c>
      <c r="E401" s="5">
        <v>102318.54</v>
      </c>
      <c r="F401" s="5">
        <v>92260</v>
      </c>
      <c r="G401" s="5">
        <v>85495.33643749569</v>
      </c>
      <c r="H401" s="5">
        <f t="shared" si="12"/>
        <v>-6764.663562504313</v>
      </c>
      <c r="I401" s="9">
        <f t="shared" si="13"/>
        <v>-0.07332173815851195</v>
      </c>
    </row>
    <row r="402" spans="1:9" ht="11.25">
      <c r="A402" s="4" t="s">
        <v>356</v>
      </c>
      <c r="B402" s="16">
        <v>2926480</v>
      </c>
      <c r="C402" s="5" t="s">
        <v>259</v>
      </c>
      <c r="D402" s="5">
        <v>286196.02</v>
      </c>
      <c r="E402" s="5">
        <v>334962.09</v>
      </c>
      <c r="F402" s="5">
        <v>299944</v>
      </c>
      <c r="G402" s="5">
        <v>270411.96169220033</v>
      </c>
      <c r="H402" s="5">
        <f t="shared" si="12"/>
        <v>-29532.038307799667</v>
      </c>
      <c r="I402" s="9">
        <f t="shared" si="13"/>
        <v>-0.09845850661390015</v>
      </c>
    </row>
    <row r="403" spans="1:9" ht="11.25">
      <c r="A403" s="4" t="s">
        <v>356</v>
      </c>
      <c r="B403" s="16">
        <v>2931230</v>
      </c>
      <c r="C403" s="5" t="s">
        <v>197</v>
      </c>
      <c r="D403" s="5">
        <v>85502.8</v>
      </c>
      <c r="E403" s="5">
        <v>76740.95</v>
      </c>
      <c r="F403" s="5">
        <v>74898</v>
      </c>
      <c r="G403" s="5">
        <v>66300.5683219308</v>
      </c>
      <c r="H403" s="5">
        <f t="shared" si="12"/>
        <v>-8597.431678069202</v>
      </c>
      <c r="I403" s="9">
        <f t="shared" si="13"/>
        <v>-0.11478853478155895</v>
      </c>
    </row>
    <row r="404" spans="1:9" ht="11.25">
      <c r="A404" s="4" t="s">
        <v>356</v>
      </c>
      <c r="B404" s="16">
        <v>2926490</v>
      </c>
      <c r="C404" s="5" t="s">
        <v>260</v>
      </c>
      <c r="D404" s="5">
        <v>32934.97</v>
      </c>
      <c r="E404" s="5">
        <v>32440.65</v>
      </c>
      <c r="F404" s="5">
        <v>50489</v>
      </c>
      <c r="G404" s="5">
        <v>52250.29596575734</v>
      </c>
      <c r="H404" s="5">
        <f t="shared" si="12"/>
        <v>1761.2959657573374</v>
      </c>
      <c r="I404" s="9">
        <f t="shared" si="13"/>
        <v>0.03488474649443121</v>
      </c>
    </row>
    <row r="405" spans="1:9" ht="11.25">
      <c r="A405" s="4" t="s">
        <v>356</v>
      </c>
      <c r="B405" s="16">
        <v>2926550</v>
      </c>
      <c r="C405" s="5" t="s">
        <v>261</v>
      </c>
      <c r="D405" s="5">
        <v>76178.63</v>
      </c>
      <c r="E405" s="5">
        <v>105305.71</v>
      </c>
      <c r="F405" s="5">
        <v>100040</v>
      </c>
      <c r="G405" s="5">
        <v>90036</v>
      </c>
      <c r="H405" s="5">
        <f t="shared" si="12"/>
        <v>-10004</v>
      </c>
      <c r="I405" s="9">
        <f t="shared" si="13"/>
        <v>-0.1</v>
      </c>
    </row>
    <row r="406" spans="1:9" ht="11.25">
      <c r="A406" s="4" t="s">
        <v>356</v>
      </c>
      <c r="B406" s="16">
        <v>2926580</v>
      </c>
      <c r="C406" s="5" t="s">
        <v>262</v>
      </c>
      <c r="D406" s="5">
        <v>116431.46</v>
      </c>
      <c r="E406" s="5">
        <v>166326.5</v>
      </c>
      <c r="F406" s="5">
        <v>158011</v>
      </c>
      <c r="G406" s="5">
        <v>150110.45</v>
      </c>
      <c r="H406" s="5">
        <f t="shared" si="12"/>
        <v>-7900.549999999988</v>
      </c>
      <c r="I406" s="9">
        <f t="shared" si="13"/>
        <v>-0.049999999999999926</v>
      </c>
    </row>
    <row r="407" spans="1:9" ht="11.25">
      <c r="A407" s="4" t="s">
        <v>356</v>
      </c>
      <c r="B407" s="16">
        <v>2926610</v>
      </c>
      <c r="C407" s="5" t="s">
        <v>263</v>
      </c>
      <c r="D407" s="5">
        <v>63863.23</v>
      </c>
      <c r="E407" s="5">
        <v>73110.4</v>
      </c>
      <c r="F407" s="5">
        <v>65799</v>
      </c>
      <c r="G407" s="5">
        <v>55929.15</v>
      </c>
      <c r="H407" s="5">
        <f t="shared" si="12"/>
        <v>-9869.849999999999</v>
      </c>
      <c r="I407" s="9">
        <f t="shared" si="13"/>
        <v>-0.14999999999999997</v>
      </c>
    </row>
    <row r="408" spans="1:9" ht="11.25">
      <c r="A408" s="4" t="s">
        <v>356</v>
      </c>
      <c r="B408" s="16">
        <v>2926640</v>
      </c>
      <c r="C408" s="5" t="s">
        <v>264</v>
      </c>
      <c r="D408" s="5">
        <v>1128258.33</v>
      </c>
      <c r="E408" s="5">
        <v>1345338.48</v>
      </c>
      <c r="F408" s="5">
        <v>1278886</v>
      </c>
      <c r="G408" s="5">
        <v>1111544.9237841216</v>
      </c>
      <c r="H408" s="5">
        <f t="shared" si="12"/>
        <v>-167341.07621587836</v>
      </c>
      <c r="I408" s="9">
        <f t="shared" si="13"/>
        <v>-0.13084909539699266</v>
      </c>
    </row>
    <row r="409" spans="1:9" ht="11.25">
      <c r="A409" s="4" t="s">
        <v>356</v>
      </c>
      <c r="B409" s="16">
        <v>2926670</v>
      </c>
      <c r="C409" s="5" t="s">
        <v>265</v>
      </c>
      <c r="D409" s="5">
        <v>1047446.27</v>
      </c>
      <c r="E409" s="5">
        <v>1218293</v>
      </c>
      <c r="F409" s="5">
        <v>2950239</v>
      </c>
      <c r="G409" s="5">
        <v>2686911.145669564</v>
      </c>
      <c r="H409" s="5">
        <f aca="true" t="shared" si="14" ref="H409:H472">G409-F409</f>
        <v>-263327.85433043586</v>
      </c>
      <c r="I409" s="9">
        <f aca="true" t="shared" si="15" ref="I409:I472">IF(F409&gt;0,H409/F409,IF(AND(F409=0,H409&gt;0),"N/A",0))</f>
        <v>-0.08925644814892483</v>
      </c>
    </row>
    <row r="410" spans="1:9" ht="11.25">
      <c r="A410" s="4" t="s">
        <v>356</v>
      </c>
      <c r="B410" s="16">
        <v>2926790</v>
      </c>
      <c r="C410" s="5" t="s">
        <v>266</v>
      </c>
      <c r="D410" s="5">
        <v>66841.48</v>
      </c>
      <c r="E410" s="5">
        <v>62910.61</v>
      </c>
      <c r="F410" s="5">
        <v>71057</v>
      </c>
      <c r="G410" s="5">
        <v>66059.27247571204</v>
      </c>
      <c r="H410" s="5">
        <f t="shared" si="14"/>
        <v>-4997.727524287955</v>
      </c>
      <c r="I410" s="9">
        <f t="shared" si="15"/>
        <v>-0.07033406313646727</v>
      </c>
    </row>
    <row r="411" spans="1:9" ht="11.25">
      <c r="A411" s="4" t="s">
        <v>356</v>
      </c>
      <c r="B411" s="16">
        <v>2926850</v>
      </c>
      <c r="C411" s="5" t="s">
        <v>267</v>
      </c>
      <c r="D411" s="5">
        <v>781898.72</v>
      </c>
      <c r="E411" s="5">
        <v>654879.05</v>
      </c>
      <c r="F411" s="5">
        <v>540699</v>
      </c>
      <c r="G411" s="5">
        <v>459594.15</v>
      </c>
      <c r="H411" s="5">
        <f t="shared" si="14"/>
        <v>-81104.84999999998</v>
      </c>
      <c r="I411" s="9">
        <f t="shared" si="15"/>
        <v>-0.14999999999999997</v>
      </c>
    </row>
    <row r="412" spans="1:9" ht="11.25">
      <c r="A412" s="4" t="s">
        <v>356</v>
      </c>
      <c r="B412" s="16">
        <v>2926890</v>
      </c>
      <c r="C412" s="5" t="s">
        <v>268</v>
      </c>
      <c r="D412" s="5">
        <v>594927.16</v>
      </c>
      <c r="E412" s="5">
        <v>721108.91</v>
      </c>
      <c r="F412" s="5">
        <v>968393</v>
      </c>
      <c r="G412" s="5">
        <v>932438.5102807095</v>
      </c>
      <c r="H412" s="5">
        <f t="shared" si="14"/>
        <v>-35954.48971929052</v>
      </c>
      <c r="I412" s="9">
        <f t="shared" si="15"/>
        <v>-0.03712799423301337</v>
      </c>
    </row>
    <row r="413" spans="1:9" ht="11.25">
      <c r="A413" s="4" t="s">
        <v>356</v>
      </c>
      <c r="B413" s="16">
        <v>2926940</v>
      </c>
      <c r="C413" s="5" t="s">
        <v>269</v>
      </c>
      <c r="D413" s="5">
        <v>23176.14</v>
      </c>
      <c r="E413" s="5">
        <v>22428.55</v>
      </c>
      <c r="F413" s="5">
        <v>23427</v>
      </c>
      <c r="G413" s="5">
        <v>22684.78704093838</v>
      </c>
      <c r="H413" s="5">
        <f t="shared" si="14"/>
        <v>-742.2129590616205</v>
      </c>
      <c r="I413" s="9">
        <f t="shared" si="15"/>
        <v>-0.031681946431963995</v>
      </c>
    </row>
    <row r="414" spans="1:9" ht="11.25">
      <c r="A414" s="4" t="s">
        <v>356</v>
      </c>
      <c r="B414" s="16">
        <v>2927090</v>
      </c>
      <c r="C414" s="5" t="s">
        <v>272</v>
      </c>
      <c r="D414" s="5">
        <v>299622.03</v>
      </c>
      <c r="E414" s="5">
        <v>351405.23</v>
      </c>
      <c r="F414" s="5">
        <v>343827</v>
      </c>
      <c r="G414" s="5">
        <v>320518.1068114727</v>
      </c>
      <c r="H414" s="5">
        <f t="shared" si="14"/>
        <v>-23308.89318852732</v>
      </c>
      <c r="I414" s="9">
        <f t="shared" si="15"/>
        <v>-0.06779250375487475</v>
      </c>
    </row>
    <row r="415" spans="1:9" ht="11.25">
      <c r="A415" s="4" t="s">
        <v>356</v>
      </c>
      <c r="B415" s="16">
        <v>2927520</v>
      </c>
      <c r="C415" s="5" t="s">
        <v>275</v>
      </c>
      <c r="D415" s="5">
        <v>101408.03</v>
      </c>
      <c r="E415" s="5">
        <v>118871.15</v>
      </c>
      <c r="F415" s="5">
        <v>102958</v>
      </c>
      <c r="G415" s="5">
        <v>90003.8504127318</v>
      </c>
      <c r="H415" s="5">
        <f t="shared" si="14"/>
        <v>-12954.149587268199</v>
      </c>
      <c r="I415" s="9">
        <f t="shared" si="15"/>
        <v>-0.12581974773468987</v>
      </c>
    </row>
    <row r="416" spans="1:9" ht="11.25">
      <c r="A416" s="4" t="s">
        <v>356</v>
      </c>
      <c r="B416" s="16">
        <v>2903000</v>
      </c>
      <c r="C416" s="5" t="s">
        <v>366</v>
      </c>
      <c r="D416" s="5">
        <v>63533.75</v>
      </c>
      <c r="E416" s="5">
        <v>73595.41</v>
      </c>
      <c r="F416" s="5">
        <v>64392</v>
      </c>
      <c r="G416" s="5">
        <v>57454.04430542153</v>
      </c>
      <c r="H416" s="5">
        <f t="shared" si="14"/>
        <v>-6937.955694578472</v>
      </c>
      <c r="I416" s="9">
        <f t="shared" si="15"/>
        <v>-0.10774561583082481</v>
      </c>
    </row>
    <row r="417" spans="1:9" ht="11.25">
      <c r="A417" s="4" t="s">
        <v>356</v>
      </c>
      <c r="B417" s="16">
        <v>2927540</v>
      </c>
      <c r="C417" s="5" t="s">
        <v>276</v>
      </c>
      <c r="D417" s="5">
        <v>108329.73</v>
      </c>
      <c r="E417" s="5">
        <v>125845.19</v>
      </c>
      <c r="F417" s="5">
        <v>256815</v>
      </c>
      <c r="G417" s="5">
        <v>263329.4215126072</v>
      </c>
      <c r="H417" s="5">
        <f t="shared" si="14"/>
        <v>6514.421512607194</v>
      </c>
      <c r="I417" s="9">
        <f t="shared" si="15"/>
        <v>0.025366203347184525</v>
      </c>
    </row>
    <row r="418" spans="1:9" ht="11.25">
      <c r="A418" s="4" t="s">
        <v>356</v>
      </c>
      <c r="B418" s="16">
        <v>2927570</v>
      </c>
      <c r="C418" s="5" t="s">
        <v>277</v>
      </c>
      <c r="D418" s="5">
        <v>184622.74</v>
      </c>
      <c r="E418" s="5">
        <v>179094.24</v>
      </c>
      <c r="F418" s="5">
        <v>291965</v>
      </c>
      <c r="G418" s="5">
        <v>257717.87390682087</v>
      </c>
      <c r="H418" s="5">
        <f t="shared" si="14"/>
        <v>-34247.12609317913</v>
      </c>
      <c r="I418" s="9">
        <f t="shared" si="15"/>
        <v>-0.11729873818155989</v>
      </c>
    </row>
    <row r="419" spans="1:9" ht="11.25">
      <c r="A419" s="4" t="s">
        <v>356</v>
      </c>
      <c r="B419" s="16">
        <v>2927630</v>
      </c>
      <c r="C419" s="5" t="s">
        <v>279</v>
      </c>
      <c r="D419" s="5">
        <v>245632.81</v>
      </c>
      <c r="E419" s="5">
        <v>288773.84</v>
      </c>
      <c r="F419" s="5">
        <v>483470</v>
      </c>
      <c r="G419" s="5">
        <v>488923.1229798576</v>
      </c>
      <c r="H419" s="5">
        <f t="shared" si="14"/>
        <v>5453.12297985761</v>
      </c>
      <c r="I419" s="9">
        <f t="shared" si="15"/>
        <v>0.011279134134191593</v>
      </c>
    </row>
    <row r="420" spans="1:9" ht="11.25">
      <c r="A420" s="4" t="s">
        <v>356</v>
      </c>
      <c r="B420" s="16">
        <v>2927660</v>
      </c>
      <c r="C420" s="5" t="s">
        <v>280</v>
      </c>
      <c r="D420" s="5">
        <v>162252.86</v>
      </c>
      <c r="E420" s="5">
        <v>199562.74</v>
      </c>
      <c r="F420" s="5">
        <v>223349</v>
      </c>
      <c r="G420" s="5">
        <v>223434.6659688354</v>
      </c>
      <c r="H420" s="5">
        <f t="shared" si="14"/>
        <v>85.66596883541206</v>
      </c>
      <c r="I420" s="9">
        <f t="shared" si="15"/>
        <v>0.0003835520590439718</v>
      </c>
    </row>
    <row r="421" spans="1:9" ht="11.25">
      <c r="A421" s="4" t="s">
        <v>356</v>
      </c>
      <c r="B421" s="16">
        <v>2920700</v>
      </c>
      <c r="C421" s="5" t="s">
        <v>80</v>
      </c>
      <c r="D421" s="5">
        <v>169379.32</v>
      </c>
      <c r="E421" s="5">
        <v>186784.69</v>
      </c>
      <c r="F421" s="5">
        <v>220042</v>
      </c>
      <c r="G421" s="5">
        <v>236592.13991965697</v>
      </c>
      <c r="H421" s="5">
        <f t="shared" si="14"/>
        <v>16550.13991965697</v>
      </c>
      <c r="I421" s="9">
        <f t="shared" si="15"/>
        <v>0.07521354977530184</v>
      </c>
    </row>
    <row r="422" spans="1:9" ht="11.25">
      <c r="A422" s="4" t="s">
        <v>356</v>
      </c>
      <c r="B422" s="16">
        <v>2915450</v>
      </c>
      <c r="C422" s="5" t="s">
        <v>4</v>
      </c>
      <c r="D422" s="5">
        <v>140122.08</v>
      </c>
      <c r="E422" s="5">
        <v>132956.83</v>
      </c>
      <c r="F422" s="5">
        <v>256664</v>
      </c>
      <c r="G422" s="5">
        <v>239985.63952373664</v>
      </c>
      <c r="H422" s="5">
        <f t="shared" si="14"/>
        <v>-16678.360476263362</v>
      </c>
      <c r="I422" s="9">
        <f t="shared" si="15"/>
        <v>-0.0649813003625883</v>
      </c>
    </row>
    <row r="423" spans="1:9" ht="11.25">
      <c r="A423" s="4" t="s">
        <v>356</v>
      </c>
      <c r="B423" s="16">
        <v>2921420</v>
      </c>
      <c r="C423" s="5" t="s">
        <v>96</v>
      </c>
      <c r="D423" s="5">
        <v>111818.25</v>
      </c>
      <c r="E423" s="5">
        <v>143235.32</v>
      </c>
      <c r="F423" s="5">
        <v>140619</v>
      </c>
      <c r="G423" s="5">
        <v>130657.53760337752</v>
      </c>
      <c r="H423" s="5">
        <f t="shared" si="14"/>
        <v>-9961.462396622475</v>
      </c>
      <c r="I423" s="9">
        <f t="shared" si="15"/>
        <v>-0.0708400884419778</v>
      </c>
    </row>
    <row r="424" spans="1:9" ht="11.25">
      <c r="A424" s="4" t="s">
        <v>356</v>
      </c>
      <c r="B424" s="16">
        <v>2908460</v>
      </c>
      <c r="C424" s="5" t="s">
        <v>436</v>
      </c>
      <c r="D424" s="5">
        <v>150985.31</v>
      </c>
      <c r="E424" s="5">
        <v>181961.26</v>
      </c>
      <c r="F424" s="5">
        <v>176825</v>
      </c>
      <c r="G424" s="5">
        <v>164616.49266595708</v>
      </c>
      <c r="H424" s="5">
        <f t="shared" si="14"/>
        <v>-12208.507334042923</v>
      </c>
      <c r="I424" s="9">
        <f t="shared" si="15"/>
        <v>-0.06904288044135684</v>
      </c>
    </row>
    <row r="425" spans="1:9" ht="11.25">
      <c r="A425" s="4" t="s">
        <v>356</v>
      </c>
      <c r="B425" s="16">
        <v>2904890</v>
      </c>
      <c r="C425" s="5" t="s">
        <v>384</v>
      </c>
      <c r="D425" s="5">
        <v>178790.48</v>
      </c>
      <c r="E425" s="5">
        <v>174505.55</v>
      </c>
      <c r="F425" s="5">
        <v>160161</v>
      </c>
      <c r="G425" s="5">
        <v>145008.87898230166</v>
      </c>
      <c r="H425" s="5">
        <f t="shared" si="14"/>
        <v>-15152.121017698344</v>
      </c>
      <c r="I425" s="9">
        <f t="shared" si="15"/>
        <v>-0.09460555951635133</v>
      </c>
    </row>
    <row r="426" spans="1:9" ht="11.25">
      <c r="A426" s="4" t="s">
        <v>356</v>
      </c>
      <c r="B426" s="16">
        <v>2927830</v>
      </c>
      <c r="C426" s="5" t="s">
        <v>281</v>
      </c>
      <c r="D426" s="5">
        <v>691243.36</v>
      </c>
      <c r="E426" s="5">
        <v>783071.58</v>
      </c>
      <c r="F426" s="5">
        <v>1054505</v>
      </c>
      <c r="G426" s="5">
        <v>1072452.7531233593</v>
      </c>
      <c r="H426" s="5">
        <f t="shared" si="14"/>
        <v>17947.75312335929</v>
      </c>
      <c r="I426" s="9">
        <f t="shared" si="15"/>
        <v>0.017020073990506722</v>
      </c>
    </row>
    <row r="427" spans="1:9" ht="11.25">
      <c r="A427" s="4" t="s">
        <v>356</v>
      </c>
      <c r="B427" s="16">
        <v>2927870</v>
      </c>
      <c r="C427" s="5" t="s">
        <v>282</v>
      </c>
      <c r="D427" s="5">
        <v>255404.62</v>
      </c>
      <c r="E427" s="5">
        <v>258378.84</v>
      </c>
      <c r="F427" s="5">
        <v>277968</v>
      </c>
      <c r="G427" s="5">
        <v>256552.7026322911</v>
      </c>
      <c r="H427" s="5">
        <f t="shared" si="14"/>
        <v>-21415.297367708903</v>
      </c>
      <c r="I427" s="9">
        <f t="shared" si="15"/>
        <v>-0.0770423119485297</v>
      </c>
    </row>
    <row r="428" spans="1:9" ht="11.25">
      <c r="A428" s="4" t="s">
        <v>356</v>
      </c>
      <c r="B428" s="16">
        <v>2927900</v>
      </c>
      <c r="C428" s="5" t="s">
        <v>283</v>
      </c>
      <c r="D428" s="5">
        <v>210327.78</v>
      </c>
      <c r="E428" s="5">
        <v>265782.27</v>
      </c>
      <c r="F428" s="5">
        <v>298446</v>
      </c>
      <c r="G428" s="5">
        <v>314779.608787382</v>
      </c>
      <c r="H428" s="5">
        <f t="shared" si="14"/>
        <v>16333.608787382022</v>
      </c>
      <c r="I428" s="9">
        <f t="shared" si="15"/>
        <v>0.054728858109614545</v>
      </c>
    </row>
    <row r="429" spans="1:9" ht="11.25">
      <c r="A429" s="4" t="s">
        <v>356</v>
      </c>
      <c r="B429" s="16">
        <v>2927930</v>
      </c>
      <c r="C429" s="5" t="s">
        <v>284</v>
      </c>
      <c r="D429" s="5">
        <v>292956.56</v>
      </c>
      <c r="E429" s="5">
        <v>371920.02</v>
      </c>
      <c r="F429" s="5">
        <v>970728</v>
      </c>
      <c r="G429" s="5">
        <v>1166693.1569482815</v>
      </c>
      <c r="H429" s="5">
        <f t="shared" si="14"/>
        <v>195965.15694828145</v>
      </c>
      <c r="I429" s="9">
        <f t="shared" si="15"/>
        <v>0.201874425120406</v>
      </c>
    </row>
    <row r="430" spans="1:9" ht="11.25">
      <c r="A430" s="4" t="s">
        <v>356</v>
      </c>
      <c r="B430" s="16">
        <v>2928080</v>
      </c>
      <c r="C430" s="5" t="s">
        <v>285</v>
      </c>
      <c r="D430" s="5">
        <v>30046.83</v>
      </c>
      <c r="E430" s="5">
        <v>38459.02</v>
      </c>
      <c r="F430" s="5">
        <v>34614</v>
      </c>
      <c r="G430" s="5">
        <v>31152.6</v>
      </c>
      <c r="H430" s="5">
        <f t="shared" si="14"/>
        <v>-3461.4000000000015</v>
      </c>
      <c r="I430" s="9">
        <f t="shared" si="15"/>
        <v>-0.10000000000000005</v>
      </c>
    </row>
    <row r="431" spans="1:9" ht="11.25">
      <c r="A431" s="4" t="s">
        <v>356</v>
      </c>
      <c r="B431" s="16">
        <v>2928140</v>
      </c>
      <c r="C431" s="5" t="s">
        <v>287</v>
      </c>
      <c r="D431" s="5">
        <v>72112.38</v>
      </c>
      <c r="E431" s="5">
        <v>83650.76</v>
      </c>
      <c r="F431" s="5">
        <v>89388</v>
      </c>
      <c r="G431" s="5">
        <v>86603.28138594855</v>
      </c>
      <c r="H431" s="5">
        <f t="shared" si="14"/>
        <v>-2784.718614051453</v>
      </c>
      <c r="I431" s="9">
        <f t="shared" si="15"/>
        <v>-0.031153159417947076</v>
      </c>
    </row>
    <row r="432" spans="1:9" ht="11.25">
      <c r="A432" s="4" t="s">
        <v>356</v>
      </c>
      <c r="B432" s="16">
        <v>2928110</v>
      </c>
      <c r="C432" s="5" t="s">
        <v>286</v>
      </c>
      <c r="D432" s="5">
        <v>168148.93</v>
      </c>
      <c r="E432" s="5">
        <v>171291.06</v>
      </c>
      <c r="F432" s="5">
        <v>239532</v>
      </c>
      <c r="G432" s="5">
        <v>236220.6850722654</v>
      </c>
      <c r="H432" s="5">
        <f t="shared" si="14"/>
        <v>-3311.3149277346092</v>
      </c>
      <c r="I432" s="9">
        <f t="shared" si="15"/>
        <v>-0.013824102532165261</v>
      </c>
    </row>
    <row r="433" spans="1:9" ht="11.25">
      <c r="A433" s="4" t="s">
        <v>356</v>
      </c>
      <c r="B433" s="16">
        <v>2928170</v>
      </c>
      <c r="C433" s="5" t="s">
        <v>288</v>
      </c>
      <c r="D433" s="5">
        <v>42211.19</v>
      </c>
      <c r="E433" s="5">
        <v>44701.64</v>
      </c>
      <c r="F433" s="5">
        <v>38404</v>
      </c>
      <c r="G433" s="5">
        <v>34872.90020636589</v>
      </c>
      <c r="H433" s="5">
        <f t="shared" si="14"/>
        <v>-3531.099793634108</v>
      </c>
      <c r="I433" s="9">
        <f t="shared" si="15"/>
        <v>-0.09194614606900604</v>
      </c>
    </row>
    <row r="434" spans="1:9" ht="11.25">
      <c r="A434" s="4" t="s">
        <v>356</v>
      </c>
      <c r="B434" s="16">
        <v>2928200</v>
      </c>
      <c r="C434" s="5" t="s">
        <v>289</v>
      </c>
      <c r="D434" s="5">
        <v>49023.84</v>
      </c>
      <c r="E434" s="5">
        <v>46101.74</v>
      </c>
      <c r="F434" s="5">
        <v>234278</v>
      </c>
      <c r="G434" s="5">
        <v>238394.2157838383</v>
      </c>
      <c r="H434" s="5">
        <f t="shared" si="14"/>
        <v>4116.215783838299</v>
      </c>
      <c r="I434" s="9">
        <f t="shared" si="15"/>
        <v>0.01756979222905394</v>
      </c>
    </row>
    <row r="435" spans="1:9" ht="11.25">
      <c r="A435" s="4" t="s">
        <v>356</v>
      </c>
      <c r="B435" s="16">
        <v>2910320</v>
      </c>
      <c r="C435" s="5" t="s">
        <v>458</v>
      </c>
      <c r="D435" s="5">
        <v>125938.71</v>
      </c>
      <c r="E435" s="5">
        <v>133097.21</v>
      </c>
      <c r="F435" s="5">
        <v>119449</v>
      </c>
      <c r="G435" s="5">
        <v>107684.94865211622</v>
      </c>
      <c r="H435" s="5">
        <f t="shared" si="14"/>
        <v>-11764.051347883782</v>
      </c>
      <c r="I435" s="9">
        <f t="shared" si="15"/>
        <v>-0.09848597600552354</v>
      </c>
    </row>
    <row r="436" spans="1:9" ht="11.25">
      <c r="A436" s="4" t="s">
        <v>356</v>
      </c>
      <c r="B436" s="16">
        <v>2928260</v>
      </c>
      <c r="C436" s="5" t="s">
        <v>290</v>
      </c>
      <c r="D436" s="5">
        <v>972014.84</v>
      </c>
      <c r="E436" s="5">
        <v>1175752.39</v>
      </c>
      <c r="F436" s="5">
        <v>1367472</v>
      </c>
      <c r="G436" s="5">
        <v>1259242.5612255496</v>
      </c>
      <c r="H436" s="5">
        <f t="shared" si="14"/>
        <v>-108229.43877445045</v>
      </c>
      <c r="I436" s="9">
        <f t="shared" si="15"/>
        <v>-0.07914563426121372</v>
      </c>
    </row>
    <row r="437" spans="1:9" ht="11.25">
      <c r="A437" s="4" t="s">
        <v>356</v>
      </c>
      <c r="B437" s="16">
        <v>2928290</v>
      </c>
      <c r="C437" s="5" t="s">
        <v>291</v>
      </c>
      <c r="D437" s="5">
        <v>39436.66</v>
      </c>
      <c r="E437" s="5">
        <v>44776.24</v>
      </c>
      <c r="F437" s="5">
        <v>60006</v>
      </c>
      <c r="G437" s="5">
        <v>55759.21187430995</v>
      </c>
      <c r="H437" s="5">
        <f t="shared" si="14"/>
        <v>-4246.788125690051</v>
      </c>
      <c r="I437" s="9">
        <f t="shared" si="15"/>
        <v>-0.07077272482235195</v>
      </c>
    </row>
    <row r="438" spans="1:9" ht="11.25">
      <c r="A438" s="4" t="s">
        <v>356</v>
      </c>
      <c r="B438" s="16">
        <v>2911010</v>
      </c>
      <c r="C438" s="5" t="s">
        <v>475</v>
      </c>
      <c r="D438" s="5">
        <v>65146.79</v>
      </c>
      <c r="E438" s="5">
        <v>76635.92</v>
      </c>
      <c r="F438" s="5">
        <v>68972</v>
      </c>
      <c r="G438" s="5">
        <v>66429.40237337319</v>
      </c>
      <c r="H438" s="5">
        <f t="shared" si="14"/>
        <v>-2542.5976266268117</v>
      </c>
      <c r="I438" s="9">
        <f t="shared" si="15"/>
        <v>-0.03686420035125575</v>
      </c>
    </row>
    <row r="439" spans="1:9" ht="11.25">
      <c r="A439" s="4" t="s">
        <v>356</v>
      </c>
      <c r="B439" s="16">
        <v>2928360</v>
      </c>
      <c r="C439" s="5" t="s">
        <v>292</v>
      </c>
      <c r="D439" s="5">
        <v>96880.7</v>
      </c>
      <c r="E439" s="5">
        <v>117635.62</v>
      </c>
      <c r="F439" s="5">
        <v>117107</v>
      </c>
      <c r="G439" s="5">
        <v>107102.69657639532</v>
      </c>
      <c r="H439" s="5">
        <f t="shared" si="14"/>
        <v>-10004.30342360468</v>
      </c>
      <c r="I439" s="9">
        <f t="shared" si="15"/>
        <v>-0.08542873973037206</v>
      </c>
    </row>
    <row r="440" spans="1:9" ht="11.25">
      <c r="A440" s="4" t="s">
        <v>356</v>
      </c>
      <c r="B440" s="16">
        <v>2928380</v>
      </c>
      <c r="C440" s="5" t="s">
        <v>293</v>
      </c>
      <c r="D440" s="5">
        <v>108168.58</v>
      </c>
      <c r="E440" s="5">
        <v>124560.92</v>
      </c>
      <c r="F440" s="5">
        <v>110658</v>
      </c>
      <c r="G440" s="5">
        <v>100380.46262735233</v>
      </c>
      <c r="H440" s="5">
        <f t="shared" si="14"/>
        <v>-10277.537372647668</v>
      </c>
      <c r="I440" s="9">
        <f t="shared" si="15"/>
        <v>-0.09287658707592464</v>
      </c>
    </row>
    <row r="441" spans="1:9" ht="11.25">
      <c r="A441" s="4" t="s">
        <v>356</v>
      </c>
      <c r="B441" s="16">
        <v>2928410</v>
      </c>
      <c r="C441" s="5" t="s">
        <v>294</v>
      </c>
      <c r="D441" s="5">
        <v>67105.08</v>
      </c>
      <c r="E441" s="5">
        <v>82212.11</v>
      </c>
      <c r="F441" s="5">
        <v>61088</v>
      </c>
      <c r="G441" s="5">
        <v>51924.8</v>
      </c>
      <c r="H441" s="5">
        <f t="shared" si="14"/>
        <v>-9163.199999999997</v>
      </c>
      <c r="I441" s="9">
        <f t="shared" si="15"/>
        <v>-0.14999999999999994</v>
      </c>
    </row>
    <row r="442" spans="1:9" ht="11.25">
      <c r="A442" s="4" t="s">
        <v>356</v>
      </c>
      <c r="B442" s="16">
        <v>2928430</v>
      </c>
      <c r="C442" s="5" t="s">
        <v>295</v>
      </c>
      <c r="D442" s="5">
        <v>75565.86</v>
      </c>
      <c r="E442" s="5">
        <v>88798.38</v>
      </c>
      <c r="F442" s="5">
        <v>79708</v>
      </c>
      <c r="G442" s="5">
        <v>79956.60570655766</v>
      </c>
      <c r="H442" s="5">
        <f t="shared" si="14"/>
        <v>248.6057065576606</v>
      </c>
      <c r="I442" s="9">
        <f t="shared" si="15"/>
        <v>0.003118955519617361</v>
      </c>
    </row>
    <row r="443" spans="1:9" ht="11.25">
      <c r="A443" s="4" t="s">
        <v>356</v>
      </c>
      <c r="B443" s="16">
        <v>2900002</v>
      </c>
      <c r="C443" s="5" t="s">
        <v>358</v>
      </c>
      <c r="D443" s="5">
        <v>136216.89</v>
      </c>
      <c r="E443" s="5">
        <v>148864.13</v>
      </c>
      <c r="F443" s="5">
        <v>131113</v>
      </c>
      <c r="G443" s="5">
        <v>119626.78074291722</v>
      </c>
      <c r="H443" s="5">
        <f t="shared" si="14"/>
        <v>-11486.219257082776</v>
      </c>
      <c r="I443" s="9">
        <f t="shared" si="15"/>
        <v>-0.08760549493248401</v>
      </c>
    </row>
    <row r="444" spans="1:9" ht="11.25">
      <c r="A444" s="4" t="s">
        <v>356</v>
      </c>
      <c r="B444" s="16">
        <v>2923190</v>
      </c>
      <c r="C444" s="5" t="s">
        <v>135</v>
      </c>
      <c r="D444" s="5">
        <v>67605.36</v>
      </c>
      <c r="E444" s="5">
        <v>77163.27</v>
      </c>
      <c r="F444" s="5">
        <v>65589</v>
      </c>
      <c r="G444" s="5">
        <v>56021.67864914524</v>
      </c>
      <c r="H444" s="5">
        <f t="shared" si="14"/>
        <v>-9567.321350854763</v>
      </c>
      <c r="I444" s="9">
        <f t="shared" si="15"/>
        <v>-0.14586777281029994</v>
      </c>
    </row>
    <row r="445" spans="1:9" ht="11.25">
      <c r="A445" s="4" t="s">
        <v>356</v>
      </c>
      <c r="B445" s="16">
        <v>2928470</v>
      </c>
      <c r="C445" s="5" t="s">
        <v>296</v>
      </c>
      <c r="D445" s="5">
        <v>109670.91</v>
      </c>
      <c r="E445" s="5">
        <v>141065.7</v>
      </c>
      <c r="F445" s="5">
        <v>155268</v>
      </c>
      <c r="G445" s="5">
        <v>141163.07145651642</v>
      </c>
      <c r="H445" s="5">
        <f t="shared" si="14"/>
        <v>-14104.928543483577</v>
      </c>
      <c r="I445" s="9">
        <f t="shared" si="15"/>
        <v>-0.09084246943016962</v>
      </c>
    </row>
    <row r="446" spans="1:9" ht="11.25">
      <c r="A446" s="4" t="s">
        <v>356</v>
      </c>
      <c r="B446" s="16">
        <v>2928500</v>
      </c>
      <c r="C446" s="5" t="s">
        <v>297</v>
      </c>
      <c r="D446" s="5">
        <v>32077.3</v>
      </c>
      <c r="E446" s="5">
        <v>29666.91</v>
      </c>
      <c r="F446" s="5">
        <v>44123</v>
      </c>
      <c r="G446" s="5">
        <v>37982.945553457575</v>
      </c>
      <c r="H446" s="5">
        <f t="shared" si="14"/>
        <v>-6140.054446542425</v>
      </c>
      <c r="I446" s="9">
        <f t="shared" si="15"/>
        <v>-0.13915768298942557</v>
      </c>
    </row>
    <row r="447" spans="1:9" ht="11.25">
      <c r="A447" s="4" t="s">
        <v>356</v>
      </c>
      <c r="B447" s="16">
        <v>2928530</v>
      </c>
      <c r="C447" s="5" t="s">
        <v>298</v>
      </c>
      <c r="D447" s="5">
        <v>255901.51</v>
      </c>
      <c r="E447" s="5">
        <v>295206.78</v>
      </c>
      <c r="F447" s="5">
        <v>293530</v>
      </c>
      <c r="G447" s="5">
        <v>270815.4303475346</v>
      </c>
      <c r="H447" s="5">
        <f t="shared" si="14"/>
        <v>-22714.569652465405</v>
      </c>
      <c r="I447" s="9">
        <f t="shared" si="15"/>
        <v>-0.07738415035078325</v>
      </c>
    </row>
    <row r="448" spans="1:9" ht="11.25">
      <c r="A448" s="4" t="s">
        <v>356</v>
      </c>
      <c r="B448" s="16">
        <v>2928560</v>
      </c>
      <c r="C448" s="5" t="s">
        <v>299</v>
      </c>
      <c r="D448" s="5">
        <v>73537.09</v>
      </c>
      <c r="E448" s="5">
        <v>77635.73</v>
      </c>
      <c r="F448" s="5">
        <v>49634</v>
      </c>
      <c r="G448" s="5">
        <v>42188.9</v>
      </c>
      <c r="H448" s="5">
        <f t="shared" si="14"/>
        <v>-7445.0999999999985</v>
      </c>
      <c r="I448" s="9">
        <f t="shared" si="15"/>
        <v>-0.14999999999999997</v>
      </c>
    </row>
    <row r="449" spans="1:9" ht="11.25">
      <c r="A449" s="4" t="s">
        <v>356</v>
      </c>
      <c r="B449" s="16">
        <v>2928590</v>
      </c>
      <c r="C449" s="5" t="s">
        <v>300</v>
      </c>
      <c r="D449" s="5">
        <v>178778.63</v>
      </c>
      <c r="E449" s="5">
        <v>230272.99</v>
      </c>
      <c r="F449" s="5">
        <v>215659</v>
      </c>
      <c r="G449" s="5">
        <v>207405.09403649584</v>
      </c>
      <c r="H449" s="5">
        <f t="shared" si="14"/>
        <v>-8253.905963504163</v>
      </c>
      <c r="I449" s="9">
        <f t="shared" si="15"/>
        <v>-0.03827294925555698</v>
      </c>
    </row>
    <row r="450" spans="1:9" ht="11.25">
      <c r="A450" s="4" t="s">
        <v>356</v>
      </c>
      <c r="B450" s="16">
        <v>2928620</v>
      </c>
      <c r="C450" s="5" t="s">
        <v>301</v>
      </c>
      <c r="D450" s="5">
        <v>151784.57</v>
      </c>
      <c r="E450" s="5">
        <v>179656.21</v>
      </c>
      <c r="F450" s="5">
        <v>179265</v>
      </c>
      <c r="G450" s="5">
        <v>166181.6859011961</v>
      </c>
      <c r="H450" s="5">
        <f t="shared" si="14"/>
        <v>-13083.314098803909</v>
      </c>
      <c r="I450" s="9">
        <f t="shared" si="15"/>
        <v>-0.07298309262155975</v>
      </c>
    </row>
    <row r="451" spans="1:9" ht="11.25">
      <c r="A451" s="4" t="s">
        <v>356</v>
      </c>
      <c r="B451" s="16">
        <v>2928680</v>
      </c>
      <c r="C451" s="5" t="s">
        <v>302</v>
      </c>
      <c r="D451" s="5">
        <v>49683.52</v>
      </c>
      <c r="E451" s="5">
        <v>44632.19</v>
      </c>
      <c r="F451" s="5">
        <v>54421</v>
      </c>
      <c r="G451" s="5">
        <v>49791.59029739886</v>
      </c>
      <c r="H451" s="5">
        <f t="shared" si="14"/>
        <v>-4629.409702601137</v>
      </c>
      <c r="I451" s="9">
        <f t="shared" si="15"/>
        <v>-0.08506660485108941</v>
      </c>
    </row>
    <row r="452" spans="1:9" ht="11.25">
      <c r="A452" s="4" t="s">
        <v>356</v>
      </c>
      <c r="B452" s="16">
        <v>2928710</v>
      </c>
      <c r="C452" s="5" t="s">
        <v>152</v>
      </c>
      <c r="D452" s="5">
        <v>138966.57</v>
      </c>
      <c r="E452" s="5">
        <v>169067.47</v>
      </c>
      <c r="F452" s="5">
        <v>263893</v>
      </c>
      <c r="G452" s="5">
        <v>261236.91380921818</v>
      </c>
      <c r="H452" s="5">
        <f t="shared" si="14"/>
        <v>-2656.086190781818</v>
      </c>
      <c r="I452" s="9">
        <f t="shared" si="15"/>
        <v>-0.010065011920671704</v>
      </c>
    </row>
    <row r="453" spans="1:9" ht="11.25">
      <c r="A453" s="4" t="s">
        <v>356</v>
      </c>
      <c r="B453" s="16">
        <v>2928740</v>
      </c>
      <c r="C453" s="5" t="s">
        <v>153</v>
      </c>
      <c r="D453" s="5">
        <v>71026.59</v>
      </c>
      <c r="E453" s="5">
        <v>66652.66</v>
      </c>
      <c r="F453" s="5">
        <v>163337</v>
      </c>
      <c r="G453" s="5">
        <v>150353.10710323488</v>
      </c>
      <c r="H453" s="5">
        <f t="shared" si="14"/>
        <v>-12983.892896765115</v>
      </c>
      <c r="I453" s="9">
        <f t="shared" si="15"/>
        <v>-0.07949143731527526</v>
      </c>
    </row>
    <row r="454" spans="1:9" ht="11.25">
      <c r="A454" s="4" t="s">
        <v>356</v>
      </c>
      <c r="B454" s="16">
        <v>2928770</v>
      </c>
      <c r="C454" s="5" t="s">
        <v>154</v>
      </c>
      <c r="D454" s="5">
        <v>18462.55</v>
      </c>
      <c r="E454" s="5">
        <v>19179.46</v>
      </c>
      <c r="F454" s="5">
        <v>50826</v>
      </c>
      <c r="G454" s="5">
        <v>48311.854241350455</v>
      </c>
      <c r="H454" s="5">
        <f t="shared" si="14"/>
        <v>-2514.1457586495453</v>
      </c>
      <c r="I454" s="9">
        <f t="shared" si="15"/>
        <v>-0.04946574112953105</v>
      </c>
    </row>
    <row r="455" spans="1:9" ht="11.25">
      <c r="A455" s="4" t="s">
        <v>356</v>
      </c>
      <c r="B455" s="16">
        <v>2928800</v>
      </c>
      <c r="C455" s="5" t="s">
        <v>155</v>
      </c>
      <c r="D455" s="5">
        <v>75300.45</v>
      </c>
      <c r="E455" s="5">
        <v>77073.85</v>
      </c>
      <c r="F455" s="5">
        <v>150451</v>
      </c>
      <c r="G455" s="5">
        <v>140448.56916123856</v>
      </c>
      <c r="H455" s="5">
        <f t="shared" si="14"/>
        <v>-10002.430838761444</v>
      </c>
      <c r="I455" s="9">
        <f t="shared" si="15"/>
        <v>-0.06648298009824756</v>
      </c>
    </row>
    <row r="456" spans="1:9" ht="11.25">
      <c r="A456" s="4" t="s">
        <v>356</v>
      </c>
      <c r="B456" s="16">
        <v>2912450</v>
      </c>
      <c r="C456" s="5" t="s">
        <v>504</v>
      </c>
      <c r="D456" s="5">
        <v>22061.25</v>
      </c>
      <c r="E456" s="5">
        <v>18280.09</v>
      </c>
      <c r="F456" s="5">
        <v>21494</v>
      </c>
      <c r="G456" s="5">
        <v>19245.766148583443</v>
      </c>
      <c r="H456" s="5">
        <f t="shared" si="14"/>
        <v>-2248.2338514165567</v>
      </c>
      <c r="I456" s="9">
        <f t="shared" si="15"/>
        <v>-0.10459820654213067</v>
      </c>
    </row>
    <row r="457" spans="1:9" ht="11.25">
      <c r="A457" s="4" t="s">
        <v>356</v>
      </c>
      <c r="B457" s="16">
        <v>2928860</v>
      </c>
      <c r="C457" s="5" t="s">
        <v>156</v>
      </c>
      <c r="D457" s="5">
        <v>3770125.54</v>
      </c>
      <c r="E457" s="5">
        <v>4807076.92</v>
      </c>
      <c r="F457" s="5">
        <v>5878364</v>
      </c>
      <c r="G457" s="5">
        <v>5682007.558602262</v>
      </c>
      <c r="H457" s="5">
        <f t="shared" si="14"/>
        <v>-196356.4413977377</v>
      </c>
      <c r="I457" s="9">
        <f t="shared" si="15"/>
        <v>-0.033403246447096115</v>
      </c>
    </row>
    <row r="458" spans="1:9" ht="11.25">
      <c r="A458" s="4" t="s">
        <v>356</v>
      </c>
      <c r="B458" s="16">
        <v>2929280</v>
      </c>
      <c r="C458" s="5" t="s">
        <v>163</v>
      </c>
      <c r="D458" s="5">
        <v>20970551.91</v>
      </c>
      <c r="E458" s="5">
        <v>25481159.08</v>
      </c>
      <c r="F458" s="5">
        <v>29851664</v>
      </c>
      <c r="G458" s="5">
        <v>29133235.171525475</v>
      </c>
      <c r="H458" s="5">
        <f t="shared" si="14"/>
        <v>-718428.8284745254</v>
      </c>
      <c r="I458" s="9">
        <f t="shared" si="15"/>
        <v>-0.024066625849551482</v>
      </c>
    </row>
    <row r="459" spans="1:9" ht="11.25">
      <c r="A459" s="4" t="s">
        <v>356</v>
      </c>
      <c r="B459" s="16">
        <v>2923160</v>
      </c>
      <c r="C459" s="5" t="s">
        <v>134</v>
      </c>
      <c r="D459" s="5">
        <v>326008.07</v>
      </c>
      <c r="E459" s="5">
        <v>374387.42</v>
      </c>
      <c r="F459" s="5">
        <v>318229</v>
      </c>
      <c r="G459" s="5">
        <v>270494.65</v>
      </c>
      <c r="H459" s="5">
        <f t="shared" si="14"/>
        <v>-47734.34999999998</v>
      </c>
      <c r="I459" s="9">
        <f t="shared" si="15"/>
        <v>-0.14999999999999994</v>
      </c>
    </row>
    <row r="460" spans="1:9" ht="11.25">
      <c r="A460" s="4" t="s">
        <v>356</v>
      </c>
      <c r="B460" s="16">
        <v>2928920</v>
      </c>
      <c r="C460" s="5" t="s">
        <v>157</v>
      </c>
      <c r="D460" s="5">
        <v>504494.91</v>
      </c>
      <c r="E460" s="5">
        <v>545503.47</v>
      </c>
      <c r="F460" s="5">
        <v>671476</v>
      </c>
      <c r="G460" s="5">
        <v>593602.7685152858</v>
      </c>
      <c r="H460" s="5">
        <f t="shared" si="14"/>
        <v>-77873.2314847142</v>
      </c>
      <c r="I460" s="9">
        <f t="shared" si="15"/>
        <v>-0.11597321644364683</v>
      </c>
    </row>
    <row r="461" spans="1:9" ht="11.25">
      <c r="A461" s="4" t="s">
        <v>356</v>
      </c>
      <c r="B461" s="16">
        <v>2929100</v>
      </c>
      <c r="C461" s="5" t="s">
        <v>159</v>
      </c>
      <c r="D461" s="5">
        <v>357557.23</v>
      </c>
      <c r="E461" s="5">
        <v>431545.05</v>
      </c>
      <c r="F461" s="5">
        <v>411841</v>
      </c>
      <c r="G461" s="5">
        <v>367334.05030304345</v>
      </c>
      <c r="H461" s="5">
        <f t="shared" si="14"/>
        <v>-44506.94969695655</v>
      </c>
      <c r="I461" s="9">
        <f t="shared" si="15"/>
        <v>-0.10806828289790611</v>
      </c>
    </row>
    <row r="462" spans="1:9" ht="11.25">
      <c r="A462" s="4" t="s">
        <v>356</v>
      </c>
      <c r="B462" s="16">
        <v>2929130</v>
      </c>
      <c r="C462" s="5" t="s">
        <v>160</v>
      </c>
      <c r="D462" s="5">
        <v>38309.71</v>
      </c>
      <c r="E462" s="5">
        <v>43739.78</v>
      </c>
      <c r="F462" s="5">
        <v>5967</v>
      </c>
      <c r="G462" s="5">
        <v>5071.95</v>
      </c>
      <c r="H462" s="5">
        <f t="shared" si="14"/>
        <v>-895.0500000000002</v>
      </c>
      <c r="I462" s="9">
        <f t="shared" si="15"/>
        <v>-0.15000000000000002</v>
      </c>
    </row>
    <row r="463" spans="1:9" ht="11.25">
      <c r="A463" s="4" t="s">
        <v>356</v>
      </c>
      <c r="B463" s="16">
        <v>2929250</v>
      </c>
      <c r="C463" s="5" t="s">
        <v>162</v>
      </c>
      <c r="D463" s="5">
        <v>379786.82</v>
      </c>
      <c r="E463" s="5">
        <v>413878.07</v>
      </c>
      <c r="F463" s="5">
        <v>592918</v>
      </c>
      <c r="G463" s="5">
        <v>614883.5692564067</v>
      </c>
      <c r="H463" s="5">
        <f t="shared" si="14"/>
        <v>21965.569256406743</v>
      </c>
      <c r="I463" s="9">
        <f t="shared" si="15"/>
        <v>0.03704655493071005</v>
      </c>
    </row>
    <row r="464" spans="1:9" ht="11.25">
      <c r="A464" s="4" t="s">
        <v>356</v>
      </c>
      <c r="B464" s="16">
        <v>2927060</v>
      </c>
      <c r="C464" s="5" t="s">
        <v>271</v>
      </c>
      <c r="D464" s="5">
        <v>2261918.35</v>
      </c>
      <c r="E464" s="5">
        <v>2655389.67</v>
      </c>
      <c r="F464" s="5">
        <v>2691238</v>
      </c>
      <c r="G464" s="5">
        <v>2403552.606239165</v>
      </c>
      <c r="H464" s="5">
        <f t="shared" si="14"/>
        <v>-287685.3937608348</v>
      </c>
      <c r="I464" s="9">
        <f t="shared" si="15"/>
        <v>-0.10689704654914757</v>
      </c>
    </row>
    <row r="465" spans="1:9" ht="11.25">
      <c r="A465" s="4" t="s">
        <v>356</v>
      </c>
      <c r="B465" s="16">
        <v>2929370</v>
      </c>
      <c r="C465" s="5" t="s">
        <v>165</v>
      </c>
      <c r="D465" s="5">
        <v>240287.86</v>
      </c>
      <c r="E465" s="5">
        <v>260583.03</v>
      </c>
      <c r="F465" s="5">
        <v>340328</v>
      </c>
      <c r="G465" s="5">
        <v>299786.20620398776</v>
      </c>
      <c r="H465" s="5">
        <f t="shared" si="14"/>
        <v>-40541.793796012236</v>
      </c>
      <c r="I465" s="9">
        <f t="shared" si="15"/>
        <v>-0.11912564877415974</v>
      </c>
    </row>
    <row r="466" spans="1:9" ht="11.25">
      <c r="A466" s="4" t="s">
        <v>356</v>
      </c>
      <c r="B466" s="16">
        <v>2929430</v>
      </c>
      <c r="C466" s="5" t="s">
        <v>166</v>
      </c>
      <c r="D466" s="5">
        <v>268919.09</v>
      </c>
      <c r="E466" s="5">
        <v>340647.71</v>
      </c>
      <c r="F466" s="5">
        <v>344776</v>
      </c>
      <c r="G466" s="5">
        <v>324792.8332379026</v>
      </c>
      <c r="H466" s="5">
        <f t="shared" si="14"/>
        <v>-19983.16676209739</v>
      </c>
      <c r="I466" s="9">
        <f t="shared" si="15"/>
        <v>-0.05795985440430131</v>
      </c>
    </row>
    <row r="467" spans="1:9" ht="11.25">
      <c r="A467" s="4" t="s">
        <v>356</v>
      </c>
      <c r="B467" s="16">
        <v>2929470</v>
      </c>
      <c r="C467" s="5" t="s">
        <v>167</v>
      </c>
      <c r="D467" s="5">
        <v>16809.18</v>
      </c>
      <c r="E467" s="5">
        <v>15673.11</v>
      </c>
      <c r="F467" s="5">
        <v>13781</v>
      </c>
      <c r="G467" s="5">
        <v>0</v>
      </c>
      <c r="H467" s="5">
        <f t="shared" si="14"/>
        <v>-13781</v>
      </c>
      <c r="I467" s="9">
        <f t="shared" si="15"/>
        <v>-1</v>
      </c>
    </row>
    <row r="468" spans="1:9" ht="11.25">
      <c r="A468" s="4" t="s">
        <v>356</v>
      </c>
      <c r="B468" s="16">
        <v>2929490</v>
      </c>
      <c r="C468" s="5" t="s">
        <v>168</v>
      </c>
      <c r="D468" s="5">
        <v>47323.76</v>
      </c>
      <c r="E468" s="5">
        <v>54857.42</v>
      </c>
      <c r="F468" s="5">
        <v>7399</v>
      </c>
      <c r="G468" s="5">
        <v>6289.15</v>
      </c>
      <c r="H468" s="5">
        <f t="shared" si="14"/>
        <v>-1109.8500000000004</v>
      </c>
      <c r="I468" s="9">
        <f t="shared" si="15"/>
        <v>-0.15000000000000005</v>
      </c>
    </row>
    <row r="469" spans="1:9" ht="11.25">
      <c r="A469" s="4" t="s">
        <v>356</v>
      </c>
      <c r="B469" s="16">
        <v>2929520</v>
      </c>
      <c r="C469" s="5" t="s">
        <v>169</v>
      </c>
      <c r="D469" s="5">
        <v>203511.9</v>
      </c>
      <c r="E469" s="5">
        <v>212870.69</v>
      </c>
      <c r="F469" s="5">
        <v>309900</v>
      </c>
      <c r="G469" s="5">
        <v>317628.73321666353</v>
      </c>
      <c r="H469" s="5">
        <f t="shared" si="14"/>
        <v>7728.7332166635315</v>
      </c>
      <c r="I469" s="9">
        <f t="shared" si="15"/>
        <v>0.024939442454545116</v>
      </c>
    </row>
    <row r="470" spans="1:9" ht="11.25">
      <c r="A470" s="4" t="s">
        <v>356</v>
      </c>
      <c r="B470" s="16">
        <v>2929640</v>
      </c>
      <c r="C470" s="5" t="s">
        <v>172</v>
      </c>
      <c r="D470" s="5">
        <v>128818.16</v>
      </c>
      <c r="E470" s="5">
        <v>121593.78</v>
      </c>
      <c r="F470" s="5">
        <v>120011</v>
      </c>
      <c r="G470" s="5">
        <v>122039.0297626407</v>
      </c>
      <c r="H470" s="5">
        <f t="shared" si="14"/>
        <v>2028.0297626406973</v>
      </c>
      <c r="I470" s="9">
        <f t="shared" si="15"/>
        <v>0.016898698974599807</v>
      </c>
    </row>
    <row r="471" spans="1:9" ht="11.25">
      <c r="A471" s="4" t="s">
        <v>356</v>
      </c>
      <c r="B471" s="16">
        <v>2912480</v>
      </c>
      <c r="C471" s="5" t="s">
        <v>505</v>
      </c>
      <c r="D471" s="5">
        <v>33051.51</v>
      </c>
      <c r="E471" s="5">
        <v>38041.53</v>
      </c>
      <c r="F471" s="5">
        <v>5132</v>
      </c>
      <c r="G471" s="5">
        <v>4362.2</v>
      </c>
      <c r="H471" s="5">
        <f t="shared" si="14"/>
        <v>-769.8000000000002</v>
      </c>
      <c r="I471" s="9">
        <f t="shared" si="15"/>
        <v>-0.15000000000000002</v>
      </c>
    </row>
    <row r="472" spans="1:9" ht="11.25">
      <c r="A472" s="4" t="s">
        <v>356</v>
      </c>
      <c r="B472" s="16">
        <v>2929670</v>
      </c>
      <c r="C472" s="5" t="s">
        <v>173</v>
      </c>
      <c r="D472" s="5">
        <v>7387.72</v>
      </c>
      <c r="E472" s="5">
        <v>6416.83</v>
      </c>
      <c r="F472" s="5">
        <v>24181</v>
      </c>
      <c r="G472" s="5">
        <v>24197.39383224772</v>
      </c>
      <c r="H472" s="5">
        <f t="shared" si="14"/>
        <v>16.39383224771882</v>
      </c>
      <c r="I472" s="9">
        <f t="shared" si="15"/>
        <v>0.0006779633699069029</v>
      </c>
    </row>
    <row r="473" spans="1:9" ht="11.25">
      <c r="A473" s="4" t="s">
        <v>356</v>
      </c>
      <c r="B473" s="16">
        <v>2929700</v>
      </c>
      <c r="C473" s="5" t="s">
        <v>174</v>
      </c>
      <c r="D473" s="5">
        <v>147229.45</v>
      </c>
      <c r="E473" s="5">
        <v>180144.76</v>
      </c>
      <c r="F473" s="5">
        <v>293821</v>
      </c>
      <c r="G473" s="5">
        <v>266779.1130746147</v>
      </c>
      <c r="H473" s="5">
        <f aca="true" t="shared" si="16" ref="H473:H529">G473-F473</f>
        <v>-27041.886925385275</v>
      </c>
      <c r="I473" s="9">
        <f aca="true" t="shared" si="17" ref="I473:I529">IF(F473&gt;0,H473/F473,IF(AND(F473=0,H473&gt;0),"N/A",0))</f>
        <v>-0.09203524229168533</v>
      </c>
    </row>
    <row r="474" spans="1:9" ht="11.25">
      <c r="A474" s="4" t="s">
        <v>356</v>
      </c>
      <c r="B474" s="16">
        <v>2929730</v>
      </c>
      <c r="C474" s="5" t="s">
        <v>303</v>
      </c>
      <c r="D474" s="5">
        <v>53430.39</v>
      </c>
      <c r="E474" s="5">
        <v>61667.34</v>
      </c>
      <c r="F474" s="5">
        <v>58900</v>
      </c>
      <c r="G474" s="5">
        <v>56368.80109059272</v>
      </c>
      <c r="H474" s="5">
        <f t="shared" si="16"/>
        <v>-2531.198909407278</v>
      </c>
      <c r="I474" s="9">
        <f t="shared" si="17"/>
        <v>-0.042974514590955484</v>
      </c>
    </row>
    <row r="475" spans="1:9" ht="11.25">
      <c r="A475" s="4" t="s">
        <v>356</v>
      </c>
      <c r="B475" s="16">
        <v>2929760</v>
      </c>
      <c r="C475" s="5" t="s">
        <v>304</v>
      </c>
      <c r="D475" s="5">
        <v>256149.2</v>
      </c>
      <c r="E475" s="5">
        <v>298799.96</v>
      </c>
      <c r="F475" s="5">
        <v>313735</v>
      </c>
      <c r="G475" s="5">
        <v>286984.99433649797</v>
      </c>
      <c r="H475" s="5">
        <f t="shared" si="16"/>
        <v>-26750.00566350203</v>
      </c>
      <c r="I475" s="9">
        <f t="shared" si="17"/>
        <v>-0.08526305851595145</v>
      </c>
    </row>
    <row r="476" spans="1:9" ht="11.25">
      <c r="A476" s="4" t="s">
        <v>356</v>
      </c>
      <c r="B476" s="16">
        <v>2929810</v>
      </c>
      <c r="C476" s="5" t="s">
        <v>305</v>
      </c>
      <c r="D476" s="5">
        <v>164751.39</v>
      </c>
      <c r="E476" s="5">
        <v>211290.91</v>
      </c>
      <c r="F476" s="5">
        <v>263301</v>
      </c>
      <c r="G476" s="5">
        <v>279681.5359574996</v>
      </c>
      <c r="H476" s="5">
        <f t="shared" si="16"/>
        <v>16380.535957499582</v>
      </c>
      <c r="I476" s="9">
        <f t="shared" si="17"/>
        <v>0.0622122056410708</v>
      </c>
    </row>
    <row r="477" spans="1:9" ht="11.25">
      <c r="A477" s="4" t="s">
        <v>356</v>
      </c>
      <c r="B477" s="16">
        <v>2929820</v>
      </c>
      <c r="C477" s="5" t="s">
        <v>306</v>
      </c>
      <c r="D477" s="5">
        <v>42861.16</v>
      </c>
      <c r="E477" s="5">
        <v>43391.69</v>
      </c>
      <c r="F477" s="5">
        <v>38154</v>
      </c>
      <c r="G477" s="5">
        <v>26815.8</v>
      </c>
      <c r="H477" s="5">
        <f t="shared" si="16"/>
        <v>-11338.2</v>
      </c>
      <c r="I477" s="9">
        <f t="shared" si="17"/>
        <v>-0.29716936625255547</v>
      </c>
    </row>
    <row r="478" spans="1:9" ht="11.25">
      <c r="A478" s="4" t="s">
        <v>356</v>
      </c>
      <c r="B478" s="16">
        <v>2929850</v>
      </c>
      <c r="C478" s="5" t="s">
        <v>307</v>
      </c>
      <c r="D478" s="5">
        <v>19200.81</v>
      </c>
      <c r="E478" s="5">
        <v>21198.12</v>
      </c>
      <c r="F478" s="5">
        <v>40569</v>
      </c>
      <c r="G478" s="5">
        <v>40998.28527172295</v>
      </c>
      <c r="H478" s="5">
        <f t="shared" si="16"/>
        <v>429.2852717229471</v>
      </c>
      <c r="I478" s="9">
        <f t="shared" si="17"/>
        <v>0.01058160841339316</v>
      </c>
    </row>
    <row r="479" spans="1:9" ht="11.25">
      <c r="A479" s="4" t="s">
        <v>356</v>
      </c>
      <c r="B479" s="16">
        <v>2929880</v>
      </c>
      <c r="C479" s="5" t="s">
        <v>308</v>
      </c>
      <c r="D479" s="5">
        <v>64669.46</v>
      </c>
      <c r="E479" s="5">
        <v>76364.77</v>
      </c>
      <c r="F479" s="5">
        <v>67162</v>
      </c>
      <c r="G479" s="5">
        <v>59861.8183219308</v>
      </c>
      <c r="H479" s="5">
        <f t="shared" si="16"/>
        <v>-7300.1816780692025</v>
      </c>
      <c r="I479" s="9">
        <f t="shared" si="17"/>
        <v>-0.10869512042627084</v>
      </c>
    </row>
    <row r="480" spans="1:9" ht="11.25">
      <c r="A480" s="4" t="s">
        <v>356</v>
      </c>
      <c r="B480" s="16">
        <v>2929910</v>
      </c>
      <c r="C480" s="5" t="s">
        <v>309</v>
      </c>
      <c r="D480" s="5">
        <v>51079.61</v>
      </c>
      <c r="E480" s="5">
        <v>59267.19</v>
      </c>
      <c r="F480" s="5">
        <v>50456</v>
      </c>
      <c r="G480" s="5">
        <v>45268.124222875165</v>
      </c>
      <c r="H480" s="5">
        <f t="shared" si="16"/>
        <v>-5187.875777124835</v>
      </c>
      <c r="I480" s="9">
        <f t="shared" si="17"/>
        <v>-0.10281979897583705</v>
      </c>
    </row>
    <row r="481" spans="1:9" ht="11.25">
      <c r="A481" s="4" t="s">
        <v>356</v>
      </c>
      <c r="B481" s="16">
        <v>2929940</v>
      </c>
      <c r="C481" s="5" t="s">
        <v>310</v>
      </c>
      <c r="D481" s="5">
        <v>104996.07</v>
      </c>
      <c r="E481" s="5">
        <v>108457.13</v>
      </c>
      <c r="F481" s="5">
        <v>103562</v>
      </c>
      <c r="G481" s="5">
        <v>96623.06841164605</v>
      </c>
      <c r="H481" s="5">
        <f t="shared" si="16"/>
        <v>-6938.931588353953</v>
      </c>
      <c r="I481" s="9">
        <f t="shared" si="17"/>
        <v>-0.06700268040742698</v>
      </c>
    </row>
    <row r="482" spans="1:9" ht="11.25">
      <c r="A482" s="4" t="s">
        <v>356</v>
      </c>
      <c r="B482" s="16">
        <v>2930270</v>
      </c>
      <c r="C482" s="5" t="s">
        <v>311</v>
      </c>
      <c r="D482" s="5">
        <v>117933.8</v>
      </c>
      <c r="E482" s="5">
        <v>142281.02</v>
      </c>
      <c r="F482" s="5">
        <v>243679</v>
      </c>
      <c r="G482" s="5">
        <v>264956.1553015984</v>
      </c>
      <c r="H482" s="5">
        <f t="shared" si="16"/>
        <v>21277.155301598425</v>
      </c>
      <c r="I482" s="9">
        <f t="shared" si="17"/>
        <v>0.08731632722392338</v>
      </c>
    </row>
    <row r="483" spans="1:9" ht="11.25">
      <c r="A483" s="4" t="s">
        <v>356</v>
      </c>
      <c r="B483" s="16">
        <v>2923370</v>
      </c>
      <c r="C483" s="5" t="s">
        <v>140</v>
      </c>
      <c r="D483" s="5">
        <v>39812.04</v>
      </c>
      <c r="E483" s="5">
        <v>50859.58</v>
      </c>
      <c r="F483" s="5">
        <v>45773</v>
      </c>
      <c r="G483" s="5">
        <v>41195.7</v>
      </c>
      <c r="H483" s="5">
        <f t="shared" si="16"/>
        <v>-4577.300000000003</v>
      </c>
      <c r="I483" s="9">
        <f t="shared" si="17"/>
        <v>-0.10000000000000006</v>
      </c>
    </row>
    <row r="484" spans="1:9" ht="11.25">
      <c r="A484" s="4" t="s">
        <v>356</v>
      </c>
      <c r="B484" s="16">
        <v>2930300</v>
      </c>
      <c r="C484" s="5" t="s">
        <v>312</v>
      </c>
      <c r="D484" s="5">
        <v>38906.36</v>
      </c>
      <c r="E484" s="5">
        <v>35286.9</v>
      </c>
      <c r="F484" s="5">
        <v>42200</v>
      </c>
      <c r="G484" s="5">
        <v>38639.6845215617</v>
      </c>
      <c r="H484" s="5">
        <f t="shared" si="16"/>
        <v>-3560.3154784383005</v>
      </c>
      <c r="I484" s="9">
        <f t="shared" si="17"/>
        <v>-0.08436766536583651</v>
      </c>
    </row>
    <row r="485" spans="1:9" ht="11.25">
      <c r="A485" s="4" t="s">
        <v>356</v>
      </c>
      <c r="B485" s="16">
        <v>2930360</v>
      </c>
      <c r="C485" s="5" t="s">
        <v>314</v>
      </c>
      <c r="D485" s="5">
        <v>207323.09</v>
      </c>
      <c r="E485" s="5">
        <v>243678.5</v>
      </c>
      <c r="F485" s="5">
        <v>260090</v>
      </c>
      <c r="G485" s="5">
        <v>246638.92185510974</v>
      </c>
      <c r="H485" s="5">
        <f t="shared" si="16"/>
        <v>-13451.078144890256</v>
      </c>
      <c r="I485" s="9">
        <f t="shared" si="17"/>
        <v>-0.051717013898613</v>
      </c>
    </row>
    <row r="486" spans="1:9" ht="11.25">
      <c r="A486" s="4" t="s">
        <v>356</v>
      </c>
      <c r="B486" s="16">
        <v>2930390</v>
      </c>
      <c r="C486" s="5" t="s">
        <v>175</v>
      </c>
      <c r="D486" s="5">
        <v>161501.69</v>
      </c>
      <c r="E486" s="5">
        <v>218155.47</v>
      </c>
      <c r="F486" s="5">
        <v>213476</v>
      </c>
      <c r="G486" s="5">
        <v>210061.05477776064</v>
      </c>
      <c r="H486" s="5">
        <f t="shared" si="16"/>
        <v>-3414.9452222393593</v>
      </c>
      <c r="I486" s="9">
        <f t="shared" si="17"/>
        <v>-0.0159968578305728</v>
      </c>
    </row>
    <row r="487" spans="1:9" ht="11.25">
      <c r="A487" s="4" t="s">
        <v>356</v>
      </c>
      <c r="B487" s="16">
        <v>2930450</v>
      </c>
      <c r="C487" s="5" t="s">
        <v>177</v>
      </c>
      <c r="D487" s="5">
        <v>362613.68</v>
      </c>
      <c r="E487" s="5">
        <v>430879.54</v>
      </c>
      <c r="F487" s="5">
        <v>541838</v>
      </c>
      <c r="G487" s="5">
        <v>504989.0886729959</v>
      </c>
      <c r="H487" s="5">
        <f t="shared" si="16"/>
        <v>-36848.91132700408</v>
      </c>
      <c r="I487" s="9">
        <f t="shared" si="17"/>
        <v>-0.06800724815720581</v>
      </c>
    </row>
    <row r="488" spans="1:9" ht="11.25">
      <c r="A488" s="4" t="s">
        <v>356</v>
      </c>
      <c r="B488" s="16">
        <v>2930520</v>
      </c>
      <c r="C488" s="5" t="s">
        <v>179</v>
      </c>
      <c r="D488" s="5">
        <v>312099.72</v>
      </c>
      <c r="E488" s="5">
        <v>387265.5</v>
      </c>
      <c r="F488" s="5">
        <v>329176</v>
      </c>
      <c r="G488" s="5">
        <v>279799.6</v>
      </c>
      <c r="H488" s="5">
        <f t="shared" si="16"/>
        <v>-49376.40000000002</v>
      </c>
      <c r="I488" s="9">
        <f t="shared" si="17"/>
        <v>-0.15000000000000008</v>
      </c>
    </row>
    <row r="489" spans="1:9" ht="11.25">
      <c r="A489" s="4" t="s">
        <v>356</v>
      </c>
      <c r="B489" s="16">
        <v>2930570</v>
      </c>
      <c r="C489" s="5" t="s">
        <v>180</v>
      </c>
      <c r="D489" s="5">
        <v>311515.32</v>
      </c>
      <c r="E489" s="5">
        <v>369254.98</v>
      </c>
      <c r="F489" s="5">
        <v>316739</v>
      </c>
      <c r="G489" s="5">
        <v>233223.85</v>
      </c>
      <c r="H489" s="5">
        <f t="shared" si="16"/>
        <v>-83515.15</v>
      </c>
      <c r="I489" s="9">
        <f t="shared" si="17"/>
        <v>-0.263671824435892</v>
      </c>
    </row>
    <row r="490" spans="1:9" ht="11.25">
      <c r="A490" s="4" t="s">
        <v>356</v>
      </c>
      <c r="B490" s="16">
        <v>2930600</v>
      </c>
      <c r="C490" s="5" t="s">
        <v>181</v>
      </c>
      <c r="D490" s="5">
        <v>35658.65</v>
      </c>
      <c r="E490" s="5">
        <v>37273.4</v>
      </c>
      <c r="F490" s="5">
        <v>5012</v>
      </c>
      <c r="G490" s="5">
        <v>4260.2</v>
      </c>
      <c r="H490" s="5">
        <f t="shared" si="16"/>
        <v>-751.8000000000002</v>
      </c>
      <c r="I490" s="9">
        <f t="shared" si="17"/>
        <v>-0.15000000000000005</v>
      </c>
    </row>
    <row r="491" spans="1:9" ht="11.25">
      <c r="A491" s="4" t="s">
        <v>356</v>
      </c>
      <c r="B491" s="16">
        <v>2930660</v>
      </c>
      <c r="C491" s="5" t="s">
        <v>182</v>
      </c>
      <c r="D491" s="5">
        <v>1108727.89</v>
      </c>
      <c r="E491" s="5">
        <v>1314037.41</v>
      </c>
      <c r="F491" s="5">
        <v>1651385</v>
      </c>
      <c r="G491" s="5">
        <v>1500999.0401635652</v>
      </c>
      <c r="H491" s="5">
        <f t="shared" si="16"/>
        <v>-150385.9598364348</v>
      </c>
      <c r="I491" s="9">
        <f t="shared" si="17"/>
        <v>-0.09106656523853299</v>
      </c>
    </row>
    <row r="492" spans="1:9" ht="11.25">
      <c r="A492" s="4" t="s">
        <v>356</v>
      </c>
      <c r="B492" s="16">
        <v>2930690</v>
      </c>
      <c r="C492" s="5" t="s">
        <v>183</v>
      </c>
      <c r="D492" s="5">
        <v>108168.58</v>
      </c>
      <c r="E492" s="5">
        <v>131772.89</v>
      </c>
      <c r="F492" s="5">
        <v>248612</v>
      </c>
      <c r="G492" s="5">
        <v>225321.84178315263</v>
      </c>
      <c r="H492" s="5">
        <f t="shared" si="16"/>
        <v>-23290.15821684737</v>
      </c>
      <c r="I492" s="9">
        <f t="shared" si="17"/>
        <v>-0.09368074838240861</v>
      </c>
    </row>
    <row r="493" spans="1:9" ht="11.25">
      <c r="A493" s="4" t="s">
        <v>356</v>
      </c>
      <c r="B493" s="16">
        <v>2930720</v>
      </c>
      <c r="C493" s="5" t="s">
        <v>184</v>
      </c>
      <c r="D493" s="5">
        <v>127453.56</v>
      </c>
      <c r="E493" s="5">
        <v>149422.71</v>
      </c>
      <c r="F493" s="5">
        <v>134917</v>
      </c>
      <c r="G493" s="5">
        <v>125231.19977785488</v>
      </c>
      <c r="H493" s="5">
        <f t="shared" si="16"/>
        <v>-9685.800222145117</v>
      </c>
      <c r="I493" s="9">
        <f t="shared" si="17"/>
        <v>-0.07179080636350584</v>
      </c>
    </row>
    <row r="494" spans="1:9" ht="11.25">
      <c r="A494" s="4" t="s">
        <v>356</v>
      </c>
      <c r="B494" s="16">
        <v>2930750</v>
      </c>
      <c r="C494" s="5" t="s">
        <v>185</v>
      </c>
      <c r="D494" s="5">
        <v>187041.5</v>
      </c>
      <c r="E494" s="5">
        <v>247662.77</v>
      </c>
      <c r="F494" s="5">
        <v>277325</v>
      </c>
      <c r="G494" s="5">
        <v>264531.06635205424</v>
      </c>
      <c r="H494" s="5">
        <f t="shared" si="16"/>
        <v>-12793.933647945756</v>
      </c>
      <c r="I494" s="9">
        <f t="shared" si="17"/>
        <v>-0.04613335850697108</v>
      </c>
    </row>
    <row r="495" spans="1:9" ht="11.25">
      <c r="A495" s="4" t="s">
        <v>356</v>
      </c>
      <c r="B495" s="16">
        <v>2930780</v>
      </c>
      <c r="C495" s="5" t="s">
        <v>186</v>
      </c>
      <c r="D495" s="5">
        <v>127717.65</v>
      </c>
      <c r="E495" s="5">
        <v>136669.12</v>
      </c>
      <c r="F495" s="5">
        <v>184460</v>
      </c>
      <c r="G495" s="5">
        <v>177444.4258536134</v>
      </c>
      <c r="H495" s="5">
        <f t="shared" si="16"/>
        <v>-7015.574146386614</v>
      </c>
      <c r="I495" s="9">
        <f t="shared" si="17"/>
        <v>-0.03803303776638087</v>
      </c>
    </row>
    <row r="496" spans="1:9" ht="11.25">
      <c r="A496" s="4" t="s">
        <v>356</v>
      </c>
      <c r="B496" s="16">
        <v>2930810</v>
      </c>
      <c r="C496" s="5" t="s">
        <v>187</v>
      </c>
      <c r="D496" s="5">
        <v>70047.68</v>
      </c>
      <c r="E496" s="5">
        <v>64435.28</v>
      </c>
      <c r="F496" s="5">
        <v>172583</v>
      </c>
      <c r="G496" s="5">
        <v>174850.8515076066</v>
      </c>
      <c r="H496" s="5">
        <f t="shared" si="16"/>
        <v>2267.851507606596</v>
      </c>
      <c r="I496" s="9">
        <f t="shared" si="17"/>
        <v>0.013140642517551532</v>
      </c>
    </row>
    <row r="497" spans="1:9" ht="11.25">
      <c r="A497" s="4" t="s">
        <v>356</v>
      </c>
      <c r="B497" s="16">
        <v>2930990</v>
      </c>
      <c r="C497" s="5" t="s">
        <v>191</v>
      </c>
      <c r="D497" s="5">
        <v>55459.9</v>
      </c>
      <c r="E497" s="5">
        <v>49634.47</v>
      </c>
      <c r="F497" s="5">
        <v>39913</v>
      </c>
      <c r="G497" s="5">
        <v>35884.974222875164</v>
      </c>
      <c r="H497" s="5">
        <f t="shared" si="16"/>
        <v>-4028.025777124836</v>
      </c>
      <c r="I497" s="9">
        <f t="shared" si="17"/>
        <v>-0.10092014574511653</v>
      </c>
    </row>
    <row r="498" spans="1:9" ht="11.25">
      <c r="A498" s="4" t="s">
        <v>356</v>
      </c>
      <c r="B498" s="16">
        <v>2931050</v>
      </c>
      <c r="C498" s="5" t="s">
        <v>193</v>
      </c>
      <c r="D498" s="5">
        <v>240975.58</v>
      </c>
      <c r="E498" s="5">
        <v>275472.74</v>
      </c>
      <c r="F498" s="5">
        <v>353763</v>
      </c>
      <c r="G498" s="5">
        <v>347179.9984626847</v>
      </c>
      <c r="H498" s="5">
        <f t="shared" si="16"/>
        <v>-6583.001537315315</v>
      </c>
      <c r="I498" s="9">
        <f t="shared" si="17"/>
        <v>-0.01860850777869736</v>
      </c>
    </row>
    <row r="499" spans="1:9" ht="11.25">
      <c r="A499" s="4" t="s">
        <v>356</v>
      </c>
      <c r="B499" s="16">
        <v>2931020</v>
      </c>
      <c r="C499" s="5" t="s">
        <v>192</v>
      </c>
      <c r="D499" s="5">
        <v>349294.35</v>
      </c>
      <c r="E499" s="5">
        <v>407490.24</v>
      </c>
      <c r="F499" s="5">
        <v>638769</v>
      </c>
      <c r="G499" s="5">
        <v>601067.4264912229</v>
      </c>
      <c r="H499" s="5">
        <f t="shared" si="16"/>
        <v>-37701.57350877707</v>
      </c>
      <c r="I499" s="9">
        <f t="shared" si="17"/>
        <v>-0.05902223418603137</v>
      </c>
    </row>
    <row r="500" spans="1:9" ht="11.25">
      <c r="A500" s="4" t="s">
        <v>356</v>
      </c>
      <c r="B500" s="16">
        <v>2931070</v>
      </c>
      <c r="C500" s="5" t="s">
        <v>194</v>
      </c>
      <c r="D500" s="5">
        <v>296712.41</v>
      </c>
      <c r="E500" s="5">
        <v>363771.88</v>
      </c>
      <c r="F500" s="5">
        <v>427107</v>
      </c>
      <c r="G500" s="5">
        <v>397412.5152707599</v>
      </c>
      <c r="H500" s="5">
        <f t="shared" si="16"/>
        <v>-29694.484729240125</v>
      </c>
      <c r="I500" s="9">
        <f t="shared" si="17"/>
        <v>-0.0695246969242839</v>
      </c>
    </row>
    <row r="501" spans="1:9" ht="11.25">
      <c r="A501" s="4" t="s">
        <v>356</v>
      </c>
      <c r="B501" s="16">
        <v>2931110</v>
      </c>
      <c r="C501" s="5" t="s">
        <v>195</v>
      </c>
      <c r="D501" s="5">
        <v>290688.6</v>
      </c>
      <c r="E501" s="5">
        <v>340777.09</v>
      </c>
      <c r="F501" s="5">
        <v>310468</v>
      </c>
      <c r="G501" s="5">
        <v>211872.7</v>
      </c>
      <c r="H501" s="5">
        <f t="shared" si="16"/>
        <v>-98595.29999999999</v>
      </c>
      <c r="I501" s="9">
        <f t="shared" si="17"/>
        <v>-0.31756992669131756</v>
      </c>
    </row>
    <row r="502" spans="1:9" ht="11.25">
      <c r="A502" s="4" t="s">
        <v>356</v>
      </c>
      <c r="B502" s="16">
        <v>2931440</v>
      </c>
      <c r="C502" s="5" t="s">
        <v>198</v>
      </c>
      <c r="D502" s="5">
        <v>594548.06</v>
      </c>
      <c r="E502" s="5">
        <v>648076.62</v>
      </c>
      <c r="F502" s="5">
        <v>610467</v>
      </c>
      <c r="G502" s="5">
        <v>614002.4763374912</v>
      </c>
      <c r="H502" s="5">
        <f t="shared" si="16"/>
        <v>3535.4763374911854</v>
      </c>
      <c r="I502" s="9">
        <f t="shared" si="17"/>
        <v>0.005791429082147251</v>
      </c>
    </row>
    <row r="503" spans="1:9" ht="11.25">
      <c r="A503" s="4" t="s">
        <v>356</v>
      </c>
      <c r="B503" s="16">
        <v>2931460</v>
      </c>
      <c r="C503" s="5" t="s">
        <v>199</v>
      </c>
      <c r="D503" s="5">
        <v>87025.54</v>
      </c>
      <c r="E503" s="5">
        <v>91748.16</v>
      </c>
      <c r="F503" s="5">
        <v>273927</v>
      </c>
      <c r="G503" s="5">
        <v>268606.133026197</v>
      </c>
      <c r="H503" s="5">
        <f t="shared" si="16"/>
        <v>-5320.866973802971</v>
      </c>
      <c r="I503" s="9">
        <f t="shared" si="17"/>
        <v>-0.019424397645368918</v>
      </c>
    </row>
    <row r="504" spans="1:9" ht="11.25">
      <c r="A504" s="4" t="s">
        <v>356</v>
      </c>
      <c r="B504" s="16">
        <v>2931500</v>
      </c>
      <c r="C504" s="5" t="s">
        <v>200</v>
      </c>
      <c r="D504" s="5">
        <v>523705.41</v>
      </c>
      <c r="E504" s="5">
        <v>609021.86</v>
      </c>
      <c r="F504" s="5">
        <v>815580</v>
      </c>
      <c r="G504" s="5">
        <v>831308.9949405388</v>
      </c>
      <c r="H504" s="5">
        <f t="shared" si="16"/>
        <v>15728.994940538774</v>
      </c>
      <c r="I504" s="9">
        <f t="shared" si="17"/>
        <v>0.019285655534145976</v>
      </c>
    </row>
    <row r="505" spans="1:9" ht="11.25">
      <c r="A505" s="4" t="s">
        <v>356</v>
      </c>
      <c r="B505" s="16">
        <v>2931530</v>
      </c>
      <c r="C505" s="5" t="s">
        <v>201</v>
      </c>
      <c r="D505" s="5">
        <v>422455.31</v>
      </c>
      <c r="E505" s="5">
        <v>489120.82</v>
      </c>
      <c r="F505" s="5">
        <v>428249</v>
      </c>
      <c r="G505" s="5">
        <v>387706.4469881782</v>
      </c>
      <c r="H505" s="5">
        <f t="shared" si="16"/>
        <v>-40542.553011821816</v>
      </c>
      <c r="I505" s="9">
        <f t="shared" si="17"/>
        <v>-0.0946705141443922</v>
      </c>
    </row>
    <row r="506" spans="1:9" ht="11.25">
      <c r="A506" s="4" t="s">
        <v>356</v>
      </c>
      <c r="B506" s="16">
        <v>2931560</v>
      </c>
      <c r="C506" s="5" t="s">
        <v>202</v>
      </c>
      <c r="D506" s="5">
        <v>24428.03</v>
      </c>
      <c r="E506" s="5">
        <v>27159.36</v>
      </c>
      <c r="F506" s="5">
        <v>24651</v>
      </c>
      <c r="G506" s="5">
        <v>17153.85</v>
      </c>
      <c r="H506" s="5">
        <f t="shared" si="16"/>
        <v>-7497.1500000000015</v>
      </c>
      <c r="I506" s="9">
        <f t="shared" si="17"/>
        <v>-0.3041316782280638</v>
      </c>
    </row>
    <row r="507" spans="1:9" ht="11.25">
      <c r="A507" s="4" t="s">
        <v>356</v>
      </c>
      <c r="B507" s="16">
        <v>2931590</v>
      </c>
      <c r="C507" s="5" t="s">
        <v>203</v>
      </c>
      <c r="D507" s="5">
        <v>615959.94</v>
      </c>
      <c r="E507" s="5">
        <v>892766.72</v>
      </c>
      <c r="F507" s="5">
        <v>856512</v>
      </c>
      <c r="G507" s="5">
        <v>813686.4</v>
      </c>
      <c r="H507" s="5">
        <f t="shared" si="16"/>
        <v>-42825.59999999998</v>
      </c>
      <c r="I507" s="9">
        <f t="shared" si="17"/>
        <v>-0.049999999999999975</v>
      </c>
    </row>
    <row r="508" spans="1:9" ht="11.25">
      <c r="A508" s="4" t="s">
        <v>356</v>
      </c>
      <c r="B508" s="16">
        <v>2931620</v>
      </c>
      <c r="C508" s="5" t="s">
        <v>204</v>
      </c>
      <c r="D508" s="5">
        <v>89609.24</v>
      </c>
      <c r="E508" s="5">
        <v>103677</v>
      </c>
      <c r="F508" s="5">
        <v>210852</v>
      </c>
      <c r="G508" s="5">
        <v>196870.50159959812</v>
      </c>
      <c r="H508" s="5">
        <f t="shared" si="16"/>
        <v>-13981.498400401877</v>
      </c>
      <c r="I508" s="9">
        <f t="shared" si="17"/>
        <v>-0.06630953654886781</v>
      </c>
    </row>
    <row r="509" spans="1:9" ht="11.25">
      <c r="A509" s="4" t="s">
        <v>356</v>
      </c>
      <c r="B509" s="16">
        <v>2931650</v>
      </c>
      <c r="C509" s="5" t="s">
        <v>205</v>
      </c>
      <c r="D509" s="5">
        <v>372867.37</v>
      </c>
      <c r="E509" s="5">
        <v>386039.81</v>
      </c>
      <c r="F509" s="5">
        <v>752881</v>
      </c>
      <c r="G509" s="5">
        <v>659496.4130270733</v>
      </c>
      <c r="H509" s="5">
        <f t="shared" si="16"/>
        <v>-93384.58697292674</v>
      </c>
      <c r="I509" s="9">
        <f t="shared" si="17"/>
        <v>-0.12403631778850409</v>
      </c>
    </row>
    <row r="510" spans="1:9" ht="11.25">
      <c r="A510" s="4" t="s">
        <v>356</v>
      </c>
      <c r="B510" s="16">
        <v>2930900</v>
      </c>
      <c r="C510" s="5" t="s">
        <v>190</v>
      </c>
      <c r="D510" s="5">
        <v>98734.02</v>
      </c>
      <c r="E510" s="5">
        <v>88356.9</v>
      </c>
      <c r="F510" s="5">
        <v>72371</v>
      </c>
      <c r="G510" s="5">
        <v>62749.54430542153</v>
      </c>
      <c r="H510" s="5">
        <f t="shared" si="16"/>
        <v>-9621.455694578472</v>
      </c>
      <c r="I510" s="9">
        <f t="shared" si="17"/>
        <v>-0.13294628642105916</v>
      </c>
    </row>
    <row r="511" spans="1:9" ht="11.25">
      <c r="A511" s="4" t="s">
        <v>356</v>
      </c>
      <c r="B511" s="16">
        <v>2931680</v>
      </c>
      <c r="C511" s="5" t="s">
        <v>206</v>
      </c>
      <c r="D511" s="5">
        <v>508554.63</v>
      </c>
      <c r="E511" s="5">
        <v>631932.82</v>
      </c>
      <c r="F511" s="5">
        <v>661655</v>
      </c>
      <c r="G511" s="5">
        <v>629311.381998498</v>
      </c>
      <c r="H511" s="5">
        <f t="shared" si="16"/>
        <v>-32343.618001502007</v>
      </c>
      <c r="I511" s="9">
        <f t="shared" si="17"/>
        <v>-0.04888290423483841</v>
      </c>
    </row>
    <row r="512" spans="1:9" ht="11.25">
      <c r="A512" s="4" t="s">
        <v>356</v>
      </c>
      <c r="B512" s="16">
        <v>2931710</v>
      </c>
      <c r="C512" s="5" t="s">
        <v>207</v>
      </c>
      <c r="D512" s="5">
        <v>68952</v>
      </c>
      <c r="E512" s="5">
        <v>82212.11</v>
      </c>
      <c r="F512" s="5">
        <v>70276</v>
      </c>
      <c r="G512" s="5">
        <v>51924.8</v>
      </c>
      <c r="H512" s="5">
        <f t="shared" si="16"/>
        <v>-18351.199999999997</v>
      </c>
      <c r="I512" s="9">
        <f t="shared" si="17"/>
        <v>-0.2611304001366042</v>
      </c>
    </row>
    <row r="513" spans="1:9" ht="11.25">
      <c r="A513" s="4" t="s">
        <v>356</v>
      </c>
      <c r="B513" s="16">
        <v>2918240</v>
      </c>
      <c r="C513" s="5" t="s">
        <v>39</v>
      </c>
      <c r="D513" s="5">
        <v>248695.83</v>
      </c>
      <c r="E513" s="5">
        <v>301857.36</v>
      </c>
      <c r="F513" s="5">
        <v>322751</v>
      </c>
      <c r="G513" s="5">
        <v>293029.012520851</v>
      </c>
      <c r="H513" s="5">
        <f t="shared" si="16"/>
        <v>-29721.987479149015</v>
      </c>
      <c r="I513" s="9">
        <f t="shared" si="17"/>
        <v>-0.09208952870525271</v>
      </c>
    </row>
    <row r="514" spans="1:9" ht="11.25">
      <c r="A514" s="4" t="s">
        <v>356</v>
      </c>
      <c r="B514" s="16">
        <v>2931860</v>
      </c>
      <c r="C514" s="5" t="s">
        <v>210</v>
      </c>
      <c r="D514" s="5">
        <v>111816.87</v>
      </c>
      <c r="E514" s="5">
        <v>123519.56</v>
      </c>
      <c r="F514" s="5">
        <v>190038</v>
      </c>
      <c r="G514" s="5">
        <v>173647.43471068155</v>
      </c>
      <c r="H514" s="5">
        <f t="shared" si="16"/>
        <v>-16390.565289318445</v>
      </c>
      <c r="I514" s="9">
        <f t="shared" si="17"/>
        <v>-0.08624888332501103</v>
      </c>
    </row>
    <row r="515" spans="1:9" ht="11.25">
      <c r="A515" s="4" t="s">
        <v>356</v>
      </c>
      <c r="B515" s="16">
        <v>2931890</v>
      </c>
      <c r="C515" s="5" t="s">
        <v>211</v>
      </c>
      <c r="D515" s="5">
        <v>59342.48</v>
      </c>
      <c r="E515" s="5">
        <v>78522.77</v>
      </c>
      <c r="F515" s="5">
        <v>66745</v>
      </c>
      <c r="G515" s="5">
        <v>56733.25</v>
      </c>
      <c r="H515" s="5">
        <f t="shared" si="16"/>
        <v>-10011.75</v>
      </c>
      <c r="I515" s="9">
        <f t="shared" si="17"/>
        <v>-0.15</v>
      </c>
    </row>
    <row r="516" spans="1:9" ht="11.25">
      <c r="A516" s="4" t="s">
        <v>356</v>
      </c>
      <c r="B516" s="16">
        <v>2931920</v>
      </c>
      <c r="C516" s="5" t="s">
        <v>212</v>
      </c>
      <c r="D516" s="5">
        <v>76619.41</v>
      </c>
      <c r="E516" s="5">
        <v>96807.62</v>
      </c>
      <c r="F516" s="5">
        <v>121768</v>
      </c>
      <c r="G516" s="5">
        <v>113832.12553238458</v>
      </c>
      <c r="H516" s="5">
        <f t="shared" si="16"/>
        <v>-7935.8744676154165</v>
      </c>
      <c r="I516" s="9">
        <f t="shared" si="17"/>
        <v>-0.06517208517521365</v>
      </c>
    </row>
    <row r="517" spans="1:9" ht="11.25">
      <c r="A517" s="4" t="s">
        <v>356</v>
      </c>
      <c r="B517" s="16">
        <v>2931950</v>
      </c>
      <c r="C517" s="5" t="s">
        <v>213</v>
      </c>
      <c r="D517" s="5">
        <v>108168.58</v>
      </c>
      <c r="E517" s="5">
        <v>131538.98</v>
      </c>
      <c r="F517" s="5">
        <v>119504</v>
      </c>
      <c r="G517" s="5">
        <v>112084.95811964243</v>
      </c>
      <c r="H517" s="5">
        <f t="shared" si="16"/>
        <v>-7419.041880357574</v>
      </c>
      <c r="I517" s="9">
        <f t="shared" si="17"/>
        <v>-0.062081954414559964</v>
      </c>
    </row>
    <row r="518" spans="1:9" ht="11.25">
      <c r="A518" s="4" t="s">
        <v>356</v>
      </c>
      <c r="B518" s="16">
        <v>2932010</v>
      </c>
      <c r="C518" s="5" t="s">
        <v>214</v>
      </c>
      <c r="D518" s="5">
        <v>315731.51</v>
      </c>
      <c r="E518" s="5">
        <v>360036.66</v>
      </c>
      <c r="F518" s="5">
        <v>380756</v>
      </c>
      <c r="G518" s="5">
        <v>362426.8788402514</v>
      </c>
      <c r="H518" s="5">
        <f t="shared" si="16"/>
        <v>-18329.12115974858</v>
      </c>
      <c r="I518" s="9">
        <f t="shared" si="17"/>
        <v>-0.04813875857438512</v>
      </c>
    </row>
    <row r="519" spans="1:9" ht="11.25">
      <c r="A519" s="4" t="s">
        <v>356</v>
      </c>
      <c r="B519" s="16">
        <v>2932070</v>
      </c>
      <c r="C519" s="5" t="s">
        <v>215</v>
      </c>
      <c r="D519" s="5">
        <v>321501.04</v>
      </c>
      <c r="E519" s="5">
        <v>393181.72</v>
      </c>
      <c r="F519" s="5">
        <v>516530</v>
      </c>
      <c r="G519" s="5">
        <v>507038.37195874983</v>
      </c>
      <c r="H519" s="5">
        <f t="shared" si="16"/>
        <v>-9491.628041250166</v>
      </c>
      <c r="I519" s="9">
        <f t="shared" si="17"/>
        <v>-0.018375753666292696</v>
      </c>
    </row>
    <row r="520" spans="1:9" ht="11.25">
      <c r="A520" s="4" t="s">
        <v>356</v>
      </c>
      <c r="B520" s="16">
        <v>2932100</v>
      </c>
      <c r="C520" s="5" t="s">
        <v>216</v>
      </c>
      <c r="D520" s="5">
        <v>166839.23</v>
      </c>
      <c r="E520" s="5">
        <v>193051.65</v>
      </c>
      <c r="F520" s="5">
        <v>269576</v>
      </c>
      <c r="G520" s="5">
        <v>251442.4837350959</v>
      </c>
      <c r="H520" s="5">
        <f t="shared" si="16"/>
        <v>-18133.516264904087</v>
      </c>
      <c r="I520" s="9">
        <f t="shared" si="17"/>
        <v>-0.06726680514921242</v>
      </c>
    </row>
    <row r="521" spans="1:9" ht="11.25">
      <c r="A521" s="4" t="s">
        <v>356</v>
      </c>
      <c r="B521" s="16">
        <v>2932190</v>
      </c>
      <c r="C521" s="5" t="s">
        <v>218</v>
      </c>
      <c r="D521" s="5">
        <v>137875.33</v>
      </c>
      <c r="E521" s="5">
        <v>135796.78</v>
      </c>
      <c r="F521" s="5">
        <v>195241</v>
      </c>
      <c r="G521" s="5">
        <v>183058.54464396098</v>
      </c>
      <c r="H521" s="5">
        <f t="shared" si="16"/>
        <v>-12182.45535603902</v>
      </c>
      <c r="I521" s="9">
        <f t="shared" si="17"/>
        <v>-0.06239701372170302</v>
      </c>
    </row>
    <row r="522" spans="1:9" ht="11.25">
      <c r="A522" s="4" t="s">
        <v>356</v>
      </c>
      <c r="B522" s="16">
        <v>2932220</v>
      </c>
      <c r="C522" s="5" t="s">
        <v>219</v>
      </c>
      <c r="D522" s="5">
        <v>168262.23</v>
      </c>
      <c r="E522" s="5">
        <v>238208.43</v>
      </c>
      <c r="F522" s="5">
        <v>296335</v>
      </c>
      <c r="G522" s="5">
        <v>323588.15315175324</v>
      </c>
      <c r="H522" s="5">
        <f t="shared" si="16"/>
        <v>27253.153151753242</v>
      </c>
      <c r="I522" s="9">
        <f t="shared" si="17"/>
        <v>0.09196737864833125</v>
      </c>
    </row>
    <row r="523" spans="1:9" ht="11.25">
      <c r="A523" s="4" t="s">
        <v>356</v>
      </c>
      <c r="B523" s="16">
        <v>2932250</v>
      </c>
      <c r="C523" s="5" t="s">
        <v>220</v>
      </c>
      <c r="D523" s="5">
        <v>12856.48</v>
      </c>
      <c r="E523" s="5">
        <v>10928.01</v>
      </c>
      <c r="F523" s="5">
        <v>20600</v>
      </c>
      <c r="G523" s="5">
        <v>22093.272629443567</v>
      </c>
      <c r="H523" s="5">
        <f t="shared" si="16"/>
        <v>1493.272629443567</v>
      </c>
      <c r="I523" s="9">
        <f t="shared" si="17"/>
        <v>0.07248896259434791</v>
      </c>
    </row>
    <row r="524" spans="1:9" ht="11.25">
      <c r="A524" s="4" t="s">
        <v>356</v>
      </c>
      <c r="B524" s="16">
        <v>2919350</v>
      </c>
      <c r="C524" s="5" t="s">
        <v>59</v>
      </c>
      <c r="D524" s="5">
        <v>203567.25</v>
      </c>
      <c r="E524" s="5">
        <v>250693.57</v>
      </c>
      <c r="F524" s="5">
        <v>258491</v>
      </c>
      <c r="G524" s="5">
        <v>261318.2992252245</v>
      </c>
      <c r="H524" s="5">
        <f t="shared" si="16"/>
        <v>2827.299225224502</v>
      </c>
      <c r="I524" s="9">
        <f t="shared" si="17"/>
        <v>0.010937708567124203</v>
      </c>
    </row>
    <row r="525" spans="1:9" ht="11.25">
      <c r="A525" s="4" t="s">
        <v>356</v>
      </c>
      <c r="B525" s="16">
        <v>2932300</v>
      </c>
      <c r="C525" s="5" t="s">
        <v>221</v>
      </c>
      <c r="D525" s="5">
        <v>89095.13</v>
      </c>
      <c r="E525" s="5">
        <v>102787.72</v>
      </c>
      <c r="F525" s="5">
        <v>98353</v>
      </c>
      <c r="G525" s="5">
        <v>93955.44683490772</v>
      </c>
      <c r="H525" s="5">
        <f t="shared" si="16"/>
        <v>-4397.5531650922785</v>
      </c>
      <c r="I525" s="9">
        <f t="shared" si="17"/>
        <v>-0.044711937257554714</v>
      </c>
    </row>
    <row r="526" spans="1:9" ht="11.25">
      <c r="A526" s="4" t="s">
        <v>356</v>
      </c>
      <c r="B526" s="16">
        <v>2932310</v>
      </c>
      <c r="C526" s="5" t="s">
        <v>222</v>
      </c>
      <c r="D526" s="5">
        <v>191289.87</v>
      </c>
      <c r="E526" s="5">
        <v>211503.95</v>
      </c>
      <c r="F526" s="5">
        <v>188886</v>
      </c>
      <c r="G526" s="5">
        <v>169641.18902357484</v>
      </c>
      <c r="H526" s="5">
        <f t="shared" si="16"/>
        <v>-19244.810976425157</v>
      </c>
      <c r="I526" s="9">
        <f t="shared" si="17"/>
        <v>-0.1018858516588056</v>
      </c>
    </row>
    <row r="527" spans="1:9" ht="11.25">
      <c r="A527" s="4" t="s">
        <v>356</v>
      </c>
      <c r="B527" s="16">
        <v>2932440</v>
      </c>
      <c r="C527" s="5" t="s">
        <v>223</v>
      </c>
      <c r="D527" s="5">
        <v>33533.28</v>
      </c>
      <c r="E527" s="5">
        <v>34915.78</v>
      </c>
      <c r="F527" s="5">
        <v>39664</v>
      </c>
      <c r="G527" s="5">
        <v>37680.8</v>
      </c>
      <c r="H527" s="5">
        <f t="shared" si="16"/>
        <v>-1983.199999999997</v>
      </c>
      <c r="I527" s="9">
        <f t="shared" si="17"/>
        <v>-0.049999999999999926</v>
      </c>
    </row>
    <row r="528" spans="1:9" ht="11.25">
      <c r="A528" s="4" t="s">
        <v>356</v>
      </c>
      <c r="B528" s="16">
        <v>2932490</v>
      </c>
      <c r="C528" s="5" t="s">
        <v>224</v>
      </c>
      <c r="D528" s="5">
        <v>79247.24</v>
      </c>
      <c r="E528" s="5">
        <v>82479.61</v>
      </c>
      <c r="F528" s="5">
        <v>116205</v>
      </c>
      <c r="G528" s="5">
        <v>114096.09121506294</v>
      </c>
      <c r="H528" s="5">
        <f t="shared" si="16"/>
        <v>-2108.9087849370553</v>
      </c>
      <c r="I528" s="9">
        <f t="shared" si="17"/>
        <v>-0.01814817593853152</v>
      </c>
    </row>
    <row r="529" spans="1:9" ht="11.25">
      <c r="A529" s="4" t="s">
        <v>356</v>
      </c>
      <c r="B529" s="16">
        <v>2999999</v>
      </c>
      <c r="C529" s="5" t="s">
        <v>225</v>
      </c>
      <c r="D529" s="5">
        <v>642839.31</v>
      </c>
      <c r="E529" s="5">
        <v>757062.64</v>
      </c>
      <c r="F529" s="5">
        <v>853512</v>
      </c>
      <c r="G529" s="5">
        <v>998384.4176278623</v>
      </c>
      <c r="H529" s="5">
        <f t="shared" si="16"/>
        <v>144872.4176278623</v>
      </c>
      <c r="I529" s="9">
        <f t="shared" si="17"/>
        <v>0.16973682575975768</v>
      </c>
    </row>
    <row r="530" spans="2:9" ht="11.25">
      <c r="B530" s="16"/>
      <c r="C530" s="5"/>
      <c r="H530" s="5"/>
      <c r="I530" s="9"/>
    </row>
    <row r="531" spans="2:9" ht="11.25">
      <c r="B531" s="16"/>
      <c r="C531" s="5"/>
      <c r="H531" s="5"/>
      <c r="I531" s="9"/>
    </row>
    <row r="532" spans="1:9" ht="11.25">
      <c r="A532" s="10" t="s">
        <v>534</v>
      </c>
      <c r="B532" s="16"/>
      <c r="C532" s="5"/>
      <c r="H532" s="5"/>
      <c r="I532" s="9"/>
    </row>
    <row r="533" spans="1:9" ht="11.25">
      <c r="A533" s="10" t="s">
        <v>537</v>
      </c>
      <c r="B533" s="16"/>
      <c r="C533" s="5"/>
      <c r="H533" s="5"/>
      <c r="I533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2004-03-02T20:14:05Z</dcterms:modified>
  <cp:category/>
  <cp:version/>
  <cp:contentType/>
  <cp:contentStatus/>
</cp:coreProperties>
</file>