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<sst xmlns="http://schemas.openxmlformats.org/spreadsheetml/2006/main" count="462" uniqueCount="239">
  <si>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</si>
  <si>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</si>
  <si>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</si>
  <si>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</si>
  <si>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</si>
  <si>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</si>
  <si>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</si>
  <si>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</si>
  <si>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</si>
  <si>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</si>
  <si>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</si>
  <si>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</si>
  <si>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</si>
  <si>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ND</t>
  </si>
  <si>
    <t>BISMARCK PUBLIC SCHOOL DISTRICT 1</t>
  </si>
  <si>
    <t>NAUGHTON PUBLIC SCHOOL DISTRICT 25</t>
  </si>
  <si>
    <t>STRASBURG PUBLIC SCHOOL DISTRICT 15</t>
  </si>
  <si>
    <t>LINTON PUBLIC SCHOOL DISTRICT 36</t>
  </si>
  <si>
    <t>CAVALIER PUBLIC SCHOOL DISTRICT 6</t>
  </si>
  <si>
    <t>NECHE PUBLIC SCHOOL DISTRICT 55</t>
  </si>
  <si>
    <t>MOHALL PUBLIC SCHOOL DISTRICT 9</t>
  </si>
  <si>
    <t>JAMESTOWN PUBLIC SCHOOL DISTRICT 1</t>
  </si>
  <si>
    <t>LITCHVILLE PUBLIC SCHOOL DISTRICT 52</t>
  </si>
  <si>
    <t>SCRANTON PUBLIC SCHOOL DISTRICT 33</t>
  </si>
  <si>
    <t>POWERS LAKE PUBLIC SCHOOL DISTRICT 2</t>
  </si>
  <si>
    <t>KINDRED PUBLIC SCHOOL DISTRICT 2</t>
  </si>
  <si>
    <t>NEW ENGLAND PUBLIC SCHOOL DISTRICT 9</t>
  </si>
  <si>
    <t>DRAKE PUBLIC SCHOOL DISTRICT 57</t>
  </si>
  <si>
    <t>HAZEN PUBLIC SCHOOL DISTRICT 3</t>
  </si>
  <si>
    <t>HAZELTON-MOFFIT-BRADDOCK PUBLIC SCHO</t>
  </si>
  <si>
    <t>HEBRON PUBLIC SCHOOL DISTRICT 13</t>
  </si>
  <si>
    <t>HETTINGER PUBLIC SCHOOL DISTRICT 13</t>
  </si>
  <si>
    <t>HILLSBORO PUBLIC SCHOOL DISTRICT 9</t>
  </si>
  <si>
    <t>HOPE PUBLIC SCHOOL DISTRICT 10</t>
  </si>
  <si>
    <t>HORSE CREEK PUBLIC SCHOOL DISTRICT 3</t>
  </si>
  <si>
    <t>GOLDEN VALLEY PUBLIC SCHOOL DISTRICT</t>
  </si>
  <si>
    <t>KENMARE PUBLIC SCHOOL DISTRICT 28</t>
  </si>
  <si>
    <t>KENSAL PUBLIC SCHOOL DISTRICT 19</t>
  </si>
  <si>
    <t>KILLDEER PUBLIC SCHOOL DISTRICT 16</t>
  </si>
  <si>
    <t>KULM PUBLIC SCHOOL DISTRICT 7</t>
  </si>
  <si>
    <t>LAKOTA PUBLIC SCHOOL DISTRICT 66</t>
  </si>
  <si>
    <t>LAMOURE PUBLIC SCHOOL DISTRICT 8</t>
  </si>
  <si>
    <t>LANGDON-MILTON-OSNABROCK SCHOOL DIST</t>
  </si>
  <si>
    <t>LANKIN PUBLIC SCHOOL DISTRICT 39</t>
  </si>
  <si>
    <t>LANSFORD PUBLIC SCHOOL DISTRICT 35</t>
  </si>
  <si>
    <t>LARIMORE PUBLIC SCHOOL DISTRICT 44</t>
  </si>
  <si>
    <t>LEEDS PUBLIC SCHOOL DISTRICT 6</t>
  </si>
  <si>
    <t>LIDGERWOOD PUBLIC SCHOOL DISTRICT 28</t>
  </si>
  <si>
    <t>LISBON PUBLIC SCHOOL DISTRICT 19</t>
  </si>
  <si>
    <t>LITTLE HEART PUBLIC SCHOOL DISTRICT</t>
  </si>
  <si>
    <t>LONETREE PUBLIC SCHOOL DISTRICT 6</t>
  </si>
  <si>
    <t>MADDOCK PUBLIC SCHOOL DISTRICT 9</t>
  </si>
  <si>
    <t>MANDAN PUBLIC SCHOOL DISTRICT 1</t>
  </si>
  <si>
    <t>MANDAREE PUBLIC SCHOOL DISTRICT 36</t>
  </si>
  <si>
    <t>MANNING PUBLIC SCHOOL DISTRICT 45</t>
  </si>
  <si>
    <t>MANVEL PUBLIC SCHOOL DISTRICT 125</t>
  </si>
  <si>
    <t>MAPLE VALLEY PUBLIC SCHOOL DISTRICT</t>
  </si>
  <si>
    <t>MAPLETON PUBLIC SCHOOL DISTRICT 7</t>
  </si>
  <si>
    <t>MARION PUBLIC SCHOOL DISTRICT 9</t>
  </si>
  <si>
    <t>MARMARTH PUBLIC SCHOOL DISTRICT 12</t>
  </si>
  <si>
    <t>MAX PUBLIC SCHOOL DISTRICT 50</t>
  </si>
  <si>
    <t>MCCLUSKY PUBLIC SCHOOL DISTRICT 19</t>
  </si>
  <si>
    <t>MCKENZIE PUBLIC SCHOOL DISTRICT 34</t>
  </si>
  <si>
    <t>MCKENZIE COUNTY PUBLIC SCHOOL DISTRI</t>
  </si>
  <si>
    <t>MEDINA PUBLIC SCHOOL DISTRICT 3</t>
  </si>
  <si>
    <t>MENOKEN PUBLIC SCHOOL DISTRICT 33</t>
  </si>
  <si>
    <t>MIDWAY PUBLIC SCHOOL DISTRICT 128</t>
  </si>
  <si>
    <t>MILNOR PUBLIC SCHOOL DISTRICT 2</t>
  </si>
  <si>
    <t>MINNEWAUKAN PUBLIC SCHOOL DISTRICT 5</t>
  </si>
  <si>
    <t>MINOT PUBLIC SCHOOL DISTRICT 1</t>
  </si>
  <si>
    <t>MINTO PUBLIC SCHOOL DISTRICT 20</t>
  </si>
  <si>
    <t>MONTEFIORE PUBLIC SCHOOL DISTRICT 1</t>
  </si>
  <si>
    <t>MONTPELIER PUBLIC SCHOOL DISTRICT 14</t>
  </si>
  <si>
    <t>MOUNT PLEASANT PUBLIC SCHOOL DISTRIC</t>
  </si>
  <si>
    <t>MUNICH PUBLIC SCHOOL DISTRICT 19</t>
  </si>
  <si>
    <t>NAPOLEON PUBLIC SCHOOL DISTRICT 2</t>
  </si>
  <si>
    <t>NASH PUBLIC SCHOOL DISTRICT 51</t>
  </si>
  <si>
    <t>NEDROSE PUBLIC SCHOOL DISTRICT 4</t>
  </si>
  <si>
    <t>NESSON PUBLIC SCHOOL DISTRICT 2</t>
  </si>
  <si>
    <t>NEW PUBLIC SCHOOL DISTRICT 8</t>
  </si>
  <si>
    <t>NEW ROCKFORD PUBLIC SCHOOL DISTRICT</t>
  </si>
  <si>
    <t>NEW SALEM PUBLIC SCHOOL DISTRICT 7</t>
  </si>
  <si>
    <t>NEW TOWN PUBLIC SCHOOL DISTRICT 1</t>
  </si>
  <si>
    <t>N CENTRAL PUBLIC SCHOOL DISTRICT 65</t>
  </si>
  <si>
    <t>N CENTRAL PUBLIC SCHOOL DISTRICT 28</t>
  </si>
  <si>
    <t>N SARGENT PUBLIC SCHOOL DISTRICT 3</t>
  </si>
  <si>
    <t>N SHORE PUBLIC SCHOOL DISTRICT 158</t>
  </si>
  <si>
    <t>NORTHWOOD PUBLIC SCHOOL DISTRICT 129</t>
  </si>
  <si>
    <t>OAKES PUBLIC SCHOOL DISTRICT 41</t>
  </si>
  <si>
    <t>OBERON PUBLIC SCHOOL DISTRICT 16</t>
  </si>
  <si>
    <t>ORISKA PUBLIC SCHOOL DISTRICT 13</t>
  </si>
  <si>
    <t>PAGE PUBLIC SCHOOL DISTRICT 80</t>
  </si>
  <si>
    <t>PARK RIVER PUBLIC SCHOOL DISTRICT 78</t>
  </si>
  <si>
    <t>PARSHALL PUBLIC SCHOOL DISTRICT 3</t>
  </si>
  <si>
    <t>PEMBINA PUBLIC SCHOOL DISTRICT 1</t>
  </si>
  <si>
    <t>PETTIBONE-TUTTLE PUBLIC SCHOOL DISTR</t>
  </si>
  <si>
    <t>PINGREE-BUCHANAN PUBLIC SCHOOL DISTR</t>
  </si>
  <si>
    <t>PLAZA PUBLIC SCHOOL DISTRICT 137</t>
  </si>
  <si>
    <t>PLEASANT VALLEY PUBLIC SCHOOL DISTRI</t>
  </si>
  <si>
    <t>REEDER PUBLIC SCHOOL DISTRICT 3</t>
  </si>
  <si>
    <t>REGAN PUBLIC SCHOOL DISTRICT 2</t>
  </si>
  <si>
    <t>RHAME PUBLIC SCHOOL DISTRICT 17</t>
  </si>
  <si>
    <t>ROBINSON PUBLIC SCHOOL DISTRICT 14</t>
  </si>
  <si>
    <t>ROLETTE PUBLIC SCHOOL DISTRICT 29</t>
  </si>
  <si>
    <t>ROOSEVELT PUBLIC SCHOOL DISTRICT 18</t>
  </si>
  <si>
    <t>RUGBY PUBLIC SCHOOL DISTRICT 5</t>
  </si>
  <si>
    <t>SALUND PUBLIC SCHOOL DISTRICT 10</t>
  </si>
  <si>
    <t>SARGENT CENTRAL PUBLIC SCHOOL DISTRI</t>
  </si>
  <si>
    <t>SAWYER PUBLIC SCHOOL DISTRICT 16</t>
  </si>
  <si>
    <t>SELFRIDGE PUBLIC SCHOOL DISTRICT 8</t>
  </si>
  <si>
    <t>SHEETS PUBLIC SCHOOL DISTRICT 14</t>
  </si>
  <si>
    <t>SHELDON PUBLIC SCHOOL DISTRICT 2</t>
  </si>
  <si>
    <t>SHEYENNE PUBLIC SCHOOL DISTRICT 12</t>
  </si>
  <si>
    <t>SIMS PUBLIC SCHOOL DISTRICT 8</t>
  </si>
  <si>
    <t>SOLEN PUBLIC SCHOOL DISTRICT 3</t>
  </si>
  <si>
    <t>VELVA PUBLIC SCHOOL DISTRICT 1</t>
  </si>
  <si>
    <t>S HEART PUBLIC SCHOOL DISTRICT 9</t>
  </si>
  <si>
    <t>S PRAIRIE PUBLIC SCHOOL DISTRICT 70</t>
  </si>
  <si>
    <t>SOUTHERN PUBLIC SCHOOL DISTRICT 8</t>
  </si>
  <si>
    <t>SPIRITWOOD PUBLIC SCHOOL DISTRICT 26</t>
  </si>
  <si>
    <t>ST JOHN PUBLIC SCHOOL DISTRICT 3</t>
  </si>
  <si>
    <t>ST THOMAS PUBLIC SCHOOL DISTRICT 43</t>
  </si>
  <si>
    <t>STANLEY PUBLIC SCHOOL DISTRICT 2</t>
  </si>
  <si>
    <t>STANTON PUBLIC SCHOOL DISTRICT 22</t>
  </si>
  <si>
    <t>STARKWEATHER PUBLIC SCHOOL DISTRICT</t>
  </si>
  <si>
    <t>STEELE-DAWSON PUBLIC SCHOOL DISTRICT</t>
  </si>
  <si>
    <t>STERLING PUBLIC SCHOOL DISTRICT 35</t>
  </si>
  <si>
    <t>SURREY PUBLIC SCHOOL DISTRICT 41</t>
  </si>
  <si>
    <t>SWEET BRIAR PUBLIC SCHOOL DISTRICT 1</t>
  </si>
  <si>
    <t>SYKES PUBLIC SCHOOL DISTRICT 39</t>
  </si>
  <si>
    <t>TAPPEN PUBLIC SCHOOL DISTRICT 28</t>
  </si>
  <si>
    <t>THOMPSON PUBLIC SCHOOL DISTRICT 61</t>
  </si>
  <si>
    <t>TURTLELAKE-MERCER PUBLIC SCHOOL DIST</t>
  </si>
  <si>
    <t>TUTTLE-PETTIBONE PUBLIC SCHOOL DISTR</t>
  </si>
  <si>
    <t>TWINBUTTES PUBLIC SCHOOL DISTRICT 37</t>
  </si>
  <si>
    <t>UNDERWOOD PUBLIC SCHOOL DISTRICT 8</t>
  </si>
  <si>
    <t>UNION PUBLIC SCHOOL DISTRICT 12</t>
  </si>
  <si>
    <t>UNITED PUBLIC SCHOOL DISTRICT 7</t>
  </si>
  <si>
    <t>VALLEY PUBLIC SCHOOL DISTRICT 12</t>
  </si>
  <si>
    <t>VALLEYCITY PUBLIC SCHOOL DISTRICT 2</t>
  </si>
  <si>
    <t>VERONA PUBLIC SCHOOL DISTRICT 11</t>
  </si>
  <si>
    <t>WAHPETON PUBLIC SCHOOL DISTRICT 37</t>
  </si>
  <si>
    <t>WALHALLA PUBLIC SCHOOL DISTRICT 27</t>
  </si>
  <si>
    <t>WARWICK PUBLIC SCHOOL DISTRICT 29</t>
  </si>
  <si>
    <t>TIOGA PUBLIC SCHOOL DISTRICT 15</t>
  </si>
  <si>
    <t>DAKOTA PRAIRIE PUBLIC SCHOOL DISTRIC</t>
  </si>
  <si>
    <t>MAY-PORT CG PUBLIC SCHOOL DISTRICT 1</t>
  </si>
  <si>
    <t>MIDKOTA PUBLIC SCHOOL DISTRICT 7</t>
  </si>
  <si>
    <t>GACKLE-STREETER PUBLIC SCHOOL DISTRI</t>
  </si>
  <si>
    <t>NORTHERN CASS PUBLIC SCHOOL DISTRICT</t>
  </si>
  <si>
    <t>ELGIN-NEW LEIPZIG PUBLIC SCHOOL DIST</t>
  </si>
  <si>
    <t>MOTT-REGENT PUBLIC SCHOOL DISTRICT 1</t>
  </si>
  <si>
    <t>TOWNER-GRANVILLE-UPHAM PUBLIC SCHOOL</t>
  </si>
  <si>
    <t>RICHARDTON-TAYLOR PUBLIC SCHOOL DIST</t>
  </si>
  <si>
    <t>FESSENDEN-BOWDON PUBLIC SCHOOL DISTR</t>
  </si>
  <si>
    <t>GRAND FORKS AFB PUBLIC SCHOOL DISTRI</t>
  </si>
  <si>
    <t>NEWBURG-UNITED PUBLIC SCHOOL DISTRIC</t>
  </si>
  <si>
    <t>ADAMS PUBLIC SCHOOL DISTRICT 128</t>
  </si>
  <si>
    <t>ALEXANDER PUBLIC SCHOOL DISTRICT 2</t>
  </si>
  <si>
    <t>ANAMOOSE PUBLIC SCHOOL DISTRICT 14</t>
  </si>
  <si>
    <t>APPLE CREEK PUBLIC SCHOOL DISTRICT 3</t>
  </si>
  <si>
    <t>ASHLEY PUBLIC SCHOOL DISTRICT 9</t>
  </si>
  <si>
    <t>BAKKER PUBLIC SCHOOL DISTRICT 10</t>
  </si>
  <si>
    <t>BALDWIN PUBLIC SCHOOL DISTRICT 29</t>
  </si>
  <si>
    <t>BEACH PUBLIC SCHOOL DISTRICT 3</t>
  </si>
  <si>
    <t>BELCOURT PUBLIC SCHOOL DISTRICT 7</t>
  </si>
  <si>
    <t>MANTADOR PUBLIC SCHOOL DISTRICT 5</t>
  </si>
  <si>
    <t>BELL PUBLIC SCHOOL DISTRICT 10</t>
  </si>
  <si>
    <t>BERTHOLD PUBLIC SCHOOL DISTRICT 54</t>
  </si>
  <si>
    <t>BILLINGS COUNTY PUBLIC SCHOOL DISTRI</t>
  </si>
  <si>
    <t>BORDER CENTRAL PUBLIC SCHOOL DISTRIC</t>
  </si>
  <si>
    <t>BOTTINEAU PUBLIC SCHOOL DISTRICT 1</t>
  </si>
  <si>
    <t>BOWBELLS PUBLIC SCHOOL DISTRICT 14</t>
  </si>
  <si>
    <t>BOWLINE BUTTE PUBLIC SCHOOL DISTRICT</t>
  </si>
  <si>
    <t>BOWMAN PUBLIC SCHOOL DISTRICT 1</t>
  </si>
  <si>
    <t>BURKE CENTRAL PUBLIC SCHOOL DISTRICT</t>
  </si>
  <si>
    <t>BUTTE PUBLIC SCHOOL DISTRICT 62</t>
  </si>
  <si>
    <t>CARRINGTON PUBLIC SCHOOL DISTRICT 10</t>
  </si>
  <si>
    <t>CENTER PUBLIC SCHOOL DISTRICT 18</t>
  </si>
  <si>
    <t>CENTRAL CASS PUBLIC SCHOOL DISTRICT</t>
  </si>
  <si>
    <t>CENTRAL VALLEY PUBLIC SCHOOL DISTRIC</t>
  </si>
  <si>
    <t>GRIGGS COUNTY CENTRAL 18</t>
  </si>
  <si>
    <t>DEVILS LAKE PUBLIC SCHOOL DISTRICT 1</t>
  </si>
  <si>
    <t>DIVIDE COUNTY PUBLIC SCHOOL DISTRICT</t>
  </si>
  <si>
    <t>DODGE PUBLIC SCHOOL DISTRICT 8</t>
  </si>
  <si>
    <t>DRAYTON PUBLIC SCHOOL DISTRICT 19</t>
  </si>
  <si>
    <t>DUNSEITH PUBLIC SCHOOL DISTRICT 1</t>
  </si>
  <si>
    <t>EARL PUBLIC SCHOOL DISTRICT 18</t>
  </si>
  <si>
    <t>EDGELEY PUBLIC SCHOOL DISTRICT 3</t>
  </si>
  <si>
    <t>EDINBURG PUBLIC SCHOOL DISTRICT 106</t>
  </si>
  <si>
    <t>EDMORE PUBLIC SCHOOL DISTRICT 2</t>
  </si>
  <si>
    <t>EIGHTMILE PUBLIC SCHOOL DISTRICT 6</t>
  </si>
  <si>
    <t>ELLENDALE PUBLIC SCHOOL DISTRICT 40</t>
  </si>
  <si>
    <t>BELFIELD PUBLIC SCHOOL DISTRICT 13</t>
  </si>
  <si>
    <t>EMERADO PUBLIC SCHOOL DISTRICT 127</t>
  </si>
  <si>
    <t>ENDERLIN PUBLIC SCHOOL DISTRICT 22</t>
  </si>
  <si>
    <t>EUREKA PUBLIC SCHOOL DISTRICT 19</t>
  </si>
  <si>
    <t>FAIRMOUNT PUBLIC SCHOOL DISTRICT 18</t>
  </si>
  <si>
    <t>FARGO PUBLIC SCHOOL DISTRICT 1</t>
  </si>
  <si>
    <t>FINLEY-SHARON PUBLIC SCHOOL DISTRICT</t>
  </si>
  <si>
    <t>FLASHER PUBLIC SCHOOL DISTRICT 39</t>
  </si>
  <si>
    <t>FORDVILLE PUBLIC SCHOOL DISTRICT 79</t>
  </si>
  <si>
    <t>FORT TOTTEN PUBLIC SCHOOL DISTRICT 3</t>
  </si>
  <si>
    <t>FORT YATES PUBLIC SCHOOL DISTRICT 4</t>
  </si>
  <si>
    <t>GARRISON PUBLIC SCHOOL DISTRICT 51</t>
  </si>
  <si>
    <t>GLEN ULLIN PUBLIC SCHOOL DISTRICT 48</t>
  </si>
  <si>
    <t>GLENBURN PUBLIC SCHOOL DISTRICT 26</t>
  </si>
  <si>
    <t>GOODRICH PUBLIC SCHOOL DISTRICT 16</t>
  </si>
  <si>
    <t>GRAFTON PUBLIC SCHOOL DISTRICT 3</t>
  </si>
  <si>
    <t>GRAND FORKS PUBLIC SCHOOL DISTRICT 1</t>
  </si>
  <si>
    <t>GRENORA PUBLIC SCHOOL DISTRICT 99</t>
  </si>
  <si>
    <t>HALLIDAY PUBLIC SCHOOL DISTRICT 19</t>
  </si>
  <si>
    <t>HANKINSON PUBLIC SCHOOL DISTRICT 8</t>
  </si>
  <si>
    <t>HARVEY PUBLIC SCHOOL DISTRICT 38</t>
  </si>
  <si>
    <t>HATTON PUBLIC SCHOOL DISTRICT 7</t>
  </si>
  <si>
    <t>WASHBURN PUBLIC SCHOOL DISTRICT 4</t>
  </si>
  <si>
    <t>W CENTRAL PUBLIC SCHOOL DISTRICT 2</t>
  </si>
  <si>
    <t>WEST FARGO PUBLIC SCHOOL DISTRICT 6</t>
  </si>
  <si>
    <t>WEST HOPE PUBLIC SCHOOL DISTRICT 17</t>
  </si>
  <si>
    <t>WHITE SHIELD PUBLIC SCHOOL DISTRICT</t>
  </si>
  <si>
    <t>WILDROSE-ALAMO PUBLIC SCHOOL DISTRIC</t>
  </si>
  <si>
    <t>WILLISTON PUBLIC SCHOOL DISTRICT 1</t>
  </si>
  <si>
    <t>WILLOW CITY PUBLIC SCHOOL DISTRICT 1</t>
  </si>
  <si>
    <t>WIMBLEDON-COURTENAY PUBLIC SCHOOL DI</t>
  </si>
  <si>
    <t>WING PUBLIC SCHOOL DISTRICT 28</t>
  </si>
  <si>
    <t>WISHEK PUBLIC SCHOOL DISTRICT 19</t>
  </si>
  <si>
    <t>WOLFORD PUBLIC SCHOOL DISTRICT 1</t>
  </si>
  <si>
    <t>WYNDMERE PUBLIC SCHOOL DISTRICT 42</t>
  </si>
  <si>
    <t>YELLOWSTONE PUBLIC SCHOOL DISTRICT 1</t>
  </si>
  <si>
    <t>ZEELAND PUBLIC SCHOOL DISTRICT 4</t>
  </si>
  <si>
    <t>BEULAH PUBLIC SCHOOL DISTRICT 27</t>
  </si>
  <si>
    <t>FORT RANSOM PUBLIC SCHOOL DISTRICT 6</t>
  </si>
  <si>
    <t>SHERWOOD PUBLIC SCHOOL DISTRICT 2</t>
  </si>
  <si>
    <t>RICHLAND PUBLIC SCHOOL DISTRICT 44</t>
  </si>
  <si>
    <t>CENTRAL ELEM PUBLIC SCHOOL DISTRICT</t>
  </si>
  <si>
    <t>DICKINSON PUBLIC SCHOOL DISTRICT 1</t>
  </si>
  <si>
    <t>PART D SUBPART 2</t>
  </si>
  <si>
    <t>Difference</t>
  </si>
  <si>
    <t>ESEA Title I Grants to Local Educational Agencies: FY 2003 and Preliminary FY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</si>
</sst>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238</v>
      </c>
      <c r="B1" s="12"/>
      <c r="D1" s="14"/>
      <c r="E1" s="14"/>
      <c r="F1" s="14"/>
      <c r="G1" s="14"/>
      <c r="I1" s="15"/>
    </row>
    <row r="4" spans="5:9" ht="11.25">
      <c r="E4" s="1" t="s">
        <v>3</v>
      </c>
      <c r="F4" s="1" t="s">
        <v>3</v>
      </c>
      <c r="G4" s="1" t="s">
        <v>10</v>
      </c>
      <c r="H4" s="17" t="s">
        <v>237</v>
      </c>
      <c r="I4" s="17"/>
    </row>
    <row r="5" spans="1:9" ht="11.25">
      <c r="A5" s="7" t="s">
        <v>4</v>
      </c>
      <c r="B5" s="7" t="s">
        <v>6</v>
      </c>
      <c r="C5" s="8" t="s">
        <v>5</v>
      </c>
      <c r="D5" s="2" t="s">
        <v>2</v>
      </c>
      <c r="E5" s="2" t="s">
        <v>1</v>
      </c>
      <c r="F5" s="2" t="s">
        <v>0</v>
      </c>
      <c r="G5" s="2" t="s">
        <v>11</v>
      </c>
      <c r="H5" s="7" t="s">
        <v>7</v>
      </c>
      <c r="I5" s="7" t="s">
        <v>8</v>
      </c>
    </row>
    <row r="7" spans="1:9" ht="11.25">
      <c r="A7" s="4" t="s">
        <v>13</v>
      </c>
      <c r="B7" s="16">
        <v>3801680</v>
      </c>
      <c r="C7" s="5" t="s">
        <v>157</v>
      </c>
      <c r="D7" s="5">
        <v>70728.3</v>
      </c>
      <c r="E7" s="5">
        <v>109501.08</v>
      </c>
      <c r="F7" s="5">
        <v>93075</v>
      </c>
      <c r="G7" s="5">
        <v>10784.8</v>
      </c>
      <c r="H7" s="5">
        <f aca="true" t="shared" si="0" ref="H7:H70">G7-F7</f>
        <v>-82290.2</v>
      </c>
      <c r="I7" s="9">
        <f aca="true" t="shared" si="1" ref="I7:I70">IF(F7&gt;0,H7/F7,IF(AND(F7=0,H7&gt;0),"N/A",0))</f>
        <v>-0.8841278538812785</v>
      </c>
    </row>
    <row r="8" spans="1:9" ht="11.25">
      <c r="A8" s="4" t="s">
        <v>13</v>
      </c>
      <c r="B8" s="16">
        <v>3801760</v>
      </c>
      <c r="C8" s="5" t="s">
        <v>158</v>
      </c>
      <c r="D8" s="5">
        <v>14582.58</v>
      </c>
      <c r="E8" s="5">
        <v>15753.78</v>
      </c>
      <c r="F8" s="5">
        <v>46380</v>
      </c>
      <c r="G8" s="5">
        <v>44884.4560081977</v>
      </c>
      <c r="H8" s="5">
        <f t="shared" si="0"/>
        <v>-1495.5439918022967</v>
      </c>
      <c r="I8" s="9">
        <f t="shared" si="1"/>
        <v>-0.03224545044851869</v>
      </c>
    </row>
    <row r="9" spans="1:9" ht="11.25">
      <c r="A9" s="4" t="s">
        <v>13</v>
      </c>
      <c r="B9" s="16">
        <v>3801950</v>
      </c>
      <c r="C9" s="5" t="s">
        <v>159</v>
      </c>
      <c r="D9" s="5">
        <v>32057.76</v>
      </c>
      <c r="E9" s="5">
        <v>45508.81</v>
      </c>
      <c r="F9" s="5">
        <v>44314</v>
      </c>
      <c r="G9" s="5">
        <v>44042.84061427525</v>
      </c>
      <c r="H9" s="5">
        <f t="shared" si="0"/>
        <v>-271.1593857247499</v>
      </c>
      <c r="I9" s="9">
        <f t="shared" si="1"/>
        <v>-0.006119045577577061</v>
      </c>
    </row>
    <row r="10" spans="1:9" ht="11.25">
      <c r="A10" s="4" t="s">
        <v>13</v>
      </c>
      <c r="B10" s="16">
        <v>3802014</v>
      </c>
      <c r="C10" s="5" t="s">
        <v>160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  <c r="I10" s="9">
        <f t="shared" si="1"/>
        <v>0</v>
      </c>
    </row>
    <row r="11" spans="1:9" ht="11.25">
      <c r="A11" s="4" t="s">
        <v>13</v>
      </c>
      <c r="B11" s="16">
        <v>3802170</v>
      </c>
      <c r="C11" s="5" t="s">
        <v>161</v>
      </c>
      <c r="D11" s="5">
        <v>64689.05</v>
      </c>
      <c r="E11" s="5">
        <v>87839.6</v>
      </c>
      <c r="F11" s="5">
        <v>88704</v>
      </c>
      <c r="G11" s="5">
        <v>98903.57404849619</v>
      </c>
      <c r="H11" s="5">
        <f t="shared" si="0"/>
        <v>10199.574048496186</v>
      </c>
      <c r="I11" s="9">
        <f t="shared" si="1"/>
        <v>0.11498437554671927</v>
      </c>
    </row>
    <row r="12" spans="1:9" ht="11.25">
      <c r="A12" s="4" t="s">
        <v>13</v>
      </c>
      <c r="B12" s="16">
        <v>3802240</v>
      </c>
      <c r="C12" s="5" t="s">
        <v>162</v>
      </c>
      <c r="D12" s="5">
        <v>13471.66</v>
      </c>
      <c r="E12" s="5">
        <v>17923.15</v>
      </c>
      <c r="F12" s="5">
        <v>2416</v>
      </c>
      <c r="G12" s="5">
        <v>2053.6</v>
      </c>
      <c r="H12" s="5">
        <f t="shared" si="0"/>
        <v>-362.4000000000001</v>
      </c>
      <c r="I12" s="9">
        <f t="shared" si="1"/>
        <v>-0.15000000000000005</v>
      </c>
    </row>
    <row r="13" spans="1:9" ht="11.25">
      <c r="A13" s="4" t="s">
        <v>13</v>
      </c>
      <c r="B13" s="16">
        <v>3802320</v>
      </c>
      <c r="C13" s="5" t="s">
        <v>163</v>
      </c>
      <c r="D13" s="5">
        <v>14095.55</v>
      </c>
      <c r="E13" s="5">
        <v>17296.4</v>
      </c>
      <c r="F13" s="5">
        <v>2099</v>
      </c>
      <c r="G13" s="5">
        <v>1784.15</v>
      </c>
      <c r="H13" s="5">
        <f t="shared" si="0"/>
        <v>-314.8499999999999</v>
      </c>
      <c r="I13" s="9">
        <f t="shared" si="1"/>
        <v>-0.14999999999999997</v>
      </c>
    </row>
    <row r="14" spans="1:9" ht="11.25">
      <c r="A14" s="4" t="s">
        <v>13</v>
      </c>
      <c r="B14" s="16">
        <v>3802380</v>
      </c>
      <c r="C14" s="5" t="s">
        <v>164</v>
      </c>
      <c r="D14" s="5">
        <v>147191.68</v>
      </c>
      <c r="E14" s="5">
        <v>225301.94</v>
      </c>
      <c r="F14" s="5">
        <v>312691</v>
      </c>
      <c r="G14" s="5">
        <v>413329.95094586594</v>
      </c>
      <c r="H14" s="5">
        <f t="shared" si="0"/>
        <v>100638.95094586594</v>
      </c>
      <c r="I14" s="9">
        <f t="shared" si="1"/>
        <v>0.3218479295722165</v>
      </c>
    </row>
    <row r="15" spans="1:9" ht="11.25">
      <c r="A15" s="4" t="s">
        <v>13</v>
      </c>
      <c r="B15" s="16">
        <v>3802530</v>
      </c>
      <c r="C15" s="5" t="s">
        <v>165</v>
      </c>
      <c r="D15" s="5">
        <v>903415.21</v>
      </c>
      <c r="E15" s="5">
        <v>1221827.42</v>
      </c>
      <c r="F15" s="5">
        <v>1355253</v>
      </c>
      <c r="G15" s="5">
        <v>1389233.1549265683</v>
      </c>
      <c r="H15" s="5">
        <f t="shared" si="0"/>
        <v>33980.15492656827</v>
      </c>
      <c r="I15" s="9">
        <f t="shared" si="1"/>
        <v>0.025072923599186475</v>
      </c>
    </row>
    <row r="16" spans="1:9" ht="11.25">
      <c r="A16" s="4" t="s">
        <v>13</v>
      </c>
      <c r="B16" s="16">
        <v>3806210</v>
      </c>
      <c r="C16" s="5" t="s">
        <v>193</v>
      </c>
      <c r="D16" s="5">
        <v>67604.02</v>
      </c>
      <c r="E16" s="5">
        <v>69687.04</v>
      </c>
      <c r="F16" s="5">
        <v>102320</v>
      </c>
      <c r="G16" s="5">
        <v>94173.65675126034</v>
      </c>
      <c r="H16" s="5">
        <f t="shared" si="0"/>
        <v>-8146.343248739664</v>
      </c>
      <c r="I16" s="9">
        <f t="shared" si="1"/>
        <v>-0.07961633354905848</v>
      </c>
    </row>
    <row r="17" spans="1:9" ht="11.25">
      <c r="A17" s="4" t="s">
        <v>13</v>
      </c>
      <c r="B17" s="16">
        <v>3802640</v>
      </c>
      <c r="C17" s="5" t="s">
        <v>167</v>
      </c>
      <c r="D17" s="5">
        <v>10479.1</v>
      </c>
      <c r="E17" s="5">
        <v>13514.05</v>
      </c>
      <c r="F17" s="5">
        <v>0</v>
      </c>
      <c r="G17" s="5">
        <v>0</v>
      </c>
      <c r="H17" s="5">
        <f t="shared" si="0"/>
        <v>0</v>
      </c>
      <c r="I17" s="9">
        <f t="shared" si="1"/>
        <v>0</v>
      </c>
    </row>
    <row r="18" spans="1:9" ht="11.25">
      <c r="A18" s="4" t="s">
        <v>13</v>
      </c>
      <c r="B18" s="16">
        <v>3802790</v>
      </c>
      <c r="C18" s="5" t="s">
        <v>168</v>
      </c>
      <c r="D18" s="5">
        <v>64490.03</v>
      </c>
      <c r="E18" s="5">
        <v>81196.17</v>
      </c>
      <c r="F18" s="5">
        <v>69017</v>
      </c>
      <c r="G18" s="5">
        <v>59162.89066452869</v>
      </c>
      <c r="H18" s="5">
        <f t="shared" si="0"/>
        <v>-9854.109335471308</v>
      </c>
      <c r="I18" s="9">
        <f t="shared" si="1"/>
        <v>-0.14277800158614992</v>
      </c>
    </row>
    <row r="19" spans="1:9" ht="11.25">
      <c r="A19" s="4" t="s">
        <v>13</v>
      </c>
      <c r="B19" s="16">
        <v>3800032</v>
      </c>
      <c r="C19" s="5" t="s">
        <v>230</v>
      </c>
      <c r="D19" s="5">
        <v>101298.06</v>
      </c>
      <c r="E19" s="5">
        <v>130635.78</v>
      </c>
      <c r="F19" s="5">
        <v>117338</v>
      </c>
      <c r="G19" s="5">
        <v>75854.85</v>
      </c>
      <c r="H19" s="5">
        <f t="shared" si="0"/>
        <v>-41483.149999999994</v>
      </c>
      <c r="I19" s="9">
        <f t="shared" si="1"/>
        <v>-0.3535355127921048</v>
      </c>
    </row>
    <row r="20" spans="1:9" ht="11.25">
      <c r="A20" s="4" t="s">
        <v>13</v>
      </c>
      <c r="B20" s="16">
        <v>3802840</v>
      </c>
      <c r="C20" s="5" t="s">
        <v>169</v>
      </c>
      <c r="D20" s="5">
        <v>88096.98</v>
      </c>
      <c r="E20" s="5">
        <v>90009.19</v>
      </c>
      <c r="F20" s="5">
        <v>80957</v>
      </c>
      <c r="G20" s="5">
        <v>83708.22182760092</v>
      </c>
      <c r="H20" s="5">
        <f t="shared" si="0"/>
        <v>2751.2218276009226</v>
      </c>
      <c r="I20" s="9">
        <f t="shared" si="1"/>
        <v>0.033983742327419776</v>
      </c>
    </row>
    <row r="21" spans="1:9" ht="11.25">
      <c r="A21" s="4" t="s">
        <v>13</v>
      </c>
      <c r="B21" s="16">
        <v>3800014</v>
      </c>
      <c r="C21" s="5" t="s">
        <v>14</v>
      </c>
      <c r="D21" s="5">
        <v>1260153.74</v>
      </c>
      <c r="E21" s="5">
        <v>1597457.19</v>
      </c>
      <c r="F21" s="5">
        <v>1636271</v>
      </c>
      <c r="G21" s="5">
        <v>1629294.6285321966</v>
      </c>
      <c r="H21" s="5">
        <f t="shared" si="0"/>
        <v>-6976.371467803372</v>
      </c>
      <c r="I21" s="9">
        <f t="shared" si="1"/>
        <v>-0.004263579485185139</v>
      </c>
    </row>
    <row r="22" spans="1:9" ht="11.25">
      <c r="A22" s="4" t="s">
        <v>13</v>
      </c>
      <c r="B22" s="16">
        <v>3803030</v>
      </c>
      <c r="C22" s="5" t="s">
        <v>170</v>
      </c>
      <c r="D22" s="5">
        <v>14584.25</v>
      </c>
      <c r="E22" s="5">
        <v>14828.55</v>
      </c>
      <c r="F22" s="5">
        <v>0</v>
      </c>
      <c r="G22" s="5">
        <v>0</v>
      </c>
      <c r="H22" s="5">
        <f t="shared" si="0"/>
        <v>0</v>
      </c>
      <c r="I22" s="9">
        <f t="shared" si="1"/>
        <v>0</v>
      </c>
    </row>
    <row r="23" spans="1:9" ht="11.25">
      <c r="A23" s="4" t="s">
        <v>13</v>
      </c>
      <c r="B23" s="16">
        <v>3803060</v>
      </c>
      <c r="C23" s="5" t="s">
        <v>171</v>
      </c>
      <c r="D23" s="5">
        <v>141827</v>
      </c>
      <c r="E23" s="5">
        <v>168916.15</v>
      </c>
      <c r="F23" s="5">
        <v>171205</v>
      </c>
      <c r="G23" s="5">
        <v>166593.3013911043</v>
      </c>
      <c r="H23" s="5">
        <f t="shared" si="0"/>
        <v>-4611.698608895706</v>
      </c>
      <c r="I23" s="9">
        <f t="shared" si="1"/>
        <v>-0.02693670517155285</v>
      </c>
    </row>
    <row r="24" spans="1:9" ht="11.25">
      <c r="A24" s="4" t="s">
        <v>13</v>
      </c>
      <c r="B24" s="16">
        <v>3803090</v>
      </c>
      <c r="C24" s="5" t="s">
        <v>172</v>
      </c>
      <c r="D24" s="5">
        <v>25128.18</v>
      </c>
      <c r="E24" s="5">
        <v>27103.43</v>
      </c>
      <c r="F24" s="5">
        <v>39286</v>
      </c>
      <c r="G24" s="5">
        <v>35773.13339248682</v>
      </c>
      <c r="H24" s="5">
        <f t="shared" si="0"/>
        <v>-3512.866607513177</v>
      </c>
      <c r="I24" s="9">
        <f t="shared" si="1"/>
        <v>-0.08941777242562686</v>
      </c>
    </row>
    <row r="25" spans="1:9" ht="11.25">
      <c r="A25" s="4" t="s">
        <v>13</v>
      </c>
      <c r="B25" s="16">
        <v>3803150</v>
      </c>
      <c r="C25" s="5" t="s">
        <v>173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  <c r="I25" s="9">
        <f t="shared" si="1"/>
        <v>0</v>
      </c>
    </row>
    <row r="26" spans="1:9" ht="11.25">
      <c r="A26" s="4" t="s">
        <v>13</v>
      </c>
      <c r="B26" s="16">
        <v>3803200</v>
      </c>
      <c r="C26" s="5" t="s">
        <v>174</v>
      </c>
      <c r="D26" s="5">
        <v>62638.88</v>
      </c>
      <c r="E26" s="5">
        <v>63412.99</v>
      </c>
      <c r="F26" s="5">
        <v>66087</v>
      </c>
      <c r="G26" s="5">
        <v>66021.72457063856</v>
      </c>
      <c r="H26" s="5">
        <f t="shared" si="0"/>
        <v>-65.27542936144164</v>
      </c>
      <c r="I26" s="9">
        <f t="shared" si="1"/>
        <v>-0.0009877196628904571</v>
      </c>
    </row>
    <row r="27" spans="1:9" ht="11.25">
      <c r="A27" s="4" t="s">
        <v>13</v>
      </c>
      <c r="B27" s="16">
        <v>3803590</v>
      </c>
      <c r="C27" s="5" t="s">
        <v>175</v>
      </c>
      <c r="D27" s="5">
        <v>30779.36</v>
      </c>
      <c r="E27" s="5">
        <v>29257.65</v>
      </c>
      <c r="F27" s="5">
        <v>52589</v>
      </c>
      <c r="G27" s="5">
        <v>47330.1</v>
      </c>
      <c r="H27" s="5">
        <f t="shared" si="0"/>
        <v>-5258.9000000000015</v>
      </c>
      <c r="I27" s="9">
        <f t="shared" si="1"/>
        <v>-0.10000000000000003</v>
      </c>
    </row>
    <row r="28" spans="1:9" ht="11.25">
      <c r="A28" s="4" t="s">
        <v>13</v>
      </c>
      <c r="B28" s="16">
        <v>3803660</v>
      </c>
      <c r="C28" s="5" t="s">
        <v>176</v>
      </c>
      <c r="D28" s="5">
        <v>28939.24</v>
      </c>
      <c r="E28" s="5">
        <v>39533.88</v>
      </c>
      <c r="F28" s="5">
        <v>39566</v>
      </c>
      <c r="G28" s="5">
        <v>35609.4</v>
      </c>
      <c r="H28" s="5">
        <f t="shared" si="0"/>
        <v>-3956.5999999999985</v>
      </c>
      <c r="I28" s="9">
        <f t="shared" si="1"/>
        <v>-0.09999999999999996</v>
      </c>
    </row>
    <row r="29" spans="1:9" ht="11.25">
      <c r="A29" s="4" t="s">
        <v>13</v>
      </c>
      <c r="B29" s="16">
        <v>3803790</v>
      </c>
      <c r="C29" s="5" t="s">
        <v>177</v>
      </c>
      <c r="D29" s="5">
        <v>100502.25</v>
      </c>
      <c r="E29" s="5">
        <v>128077.63</v>
      </c>
      <c r="F29" s="5">
        <v>126609</v>
      </c>
      <c r="G29" s="5">
        <v>126812.64689144991</v>
      </c>
      <c r="H29" s="5">
        <f t="shared" si="0"/>
        <v>203.6468914499128</v>
      </c>
      <c r="I29" s="9">
        <f t="shared" si="1"/>
        <v>0.0016084708942485353</v>
      </c>
    </row>
    <row r="30" spans="1:9" ht="11.25">
      <c r="A30" s="4" t="s">
        <v>13</v>
      </c>
      <c r="B30" s="16">
        <v>3800018</v>
      </c>
      <c r="C30" s="5" t="s">
        <v>18</v>
      </c>
      <c r="D30" s="5">
        <v>49775.76</v>
      </c>
      <c r="E30" s="5">
        <v>65317.89</v>
      </c>
      <c r="F30" s="5">
        <v>77501</v>
      </c>
      <c r="G30" s="5">
        <v>82527.1557132982</v>
      </c>
      <c r="H30" s="5">
        <f t="shared" si="0"/>
        <v>5026.155713298198</v>
      </c>
      <c r="I30" s="9">
        <f t="shared" si="1"/>
        <v>0.06485278529694066</v>
      </c>
    </row>
    <row r="31" spans="1:9" ht="11.25">
      <c r="A31" s="4" t="s">
        <v>13</v>
      </c>
      <c r="B31" s="16">
        <v>3804040</v>
      </c>
      <c r="C31" s="5" t="s">
        <v>178</v>
      </c>
      <c r="D31" s="5">
        <v>59869.97</v>
      </c>
      <c r="E31" s="5">
        <v>74327.26</v>
      </c>
      <c r="F31" s="5">
        <v>114512</v>
      </c>
      <c r="G31" s="5">
        <v>100766.3243295165</v>
      </c>
      <c r="H31" s="5">
        <f t="shared" si="0"/>
        <v>-13745.675670483499</v>
      </c>
      <c r="I31" s="9">
        <f t="shared" si="1"/>
        <v>-0.1200369888787507</v>
      </c>
    </row>
    <row r="32" spans="1:9" ht="11.25">
      <c r="A32" s="4" t="s">
        <v>13</v>
      </c>
      <c r="B32" s="16">
        <v>3804090</v>
      </c>
      <c r="C32" s="5" t="s">
        <v>179</v>
      </c>
      <c r="D32" s="5">
        <v>63747.91</v>
      </c>
      <c r="E32" s="5">
        <v>77705.77</v>
      </c>
      <c r="F32" s="5">
        <v>102837</v>
      </c>
      <c r="G32" s="5">
        <v>105222.12353445523</v>
      </c>
      <c r="H32" s="5">
        <f t="shared" si="0"/>
        <v>2385.123534455226</v>
      </c>
      <c r="I32" s="9">
        <f t="shared" si="1"/>
        <v>0.02319324303952105</v>
      </c>
    </row>
    <row r="33" spans="1:9" ht="11.25">
      <c r="A33" s="4" t="s">
        <v>13</v>
      </c>
      <c r="B33" s="16">
        <v>3800037</v>
      </c>
      <c r="C33" s="5" t="s">
        <v>234</v>
      </c>
      <c r="D33" s="5">
        <v>0</v>
      </c>
      <c r="E33" s="5">
        <v>0</v>
      </c>
      <c r="F33" s="5">
        <v>28287</v>
      </c>
      <c r="G33" s="5">
        <v>32512.82840260104</v>
      </c>
      <c r="H33" s="5">
        <f t="shared" si="0"/>
        <v>4225.828402601041</v>
      </c>
      <c r="I33" s="9">
        <f t="shared" si="1"/>
        <v>0.14939118332099693</v>
      </c>
    </row>
    <row r="34" spans="1:9" ht="11.25">
      <c r="A34" s="4" t="s">
        <v>13</v>
      </c>
      <c r="B34" s="16">
        <v>3804140</v>
      </c>
      <c r="C34" s="5" t="s">
        <v>180</v>
      </c>
      <c r="D34" s="5">
        <v>67605.15</v>
      </c>
      <c r="E34" s="5">
        <v>81346.51</v>
      </c>
      <c r="F34" s="5">
        <v>70300</v>
      </c>
      <c r="G34" s="5">
        <v>62521.73141295846</v>
      </c>
      <c r="H34" s="5">
        <f t="shared" si="0"/>
        <v>-7778.268587041537</v>
      </c>
      <c r="I34" s="9">
        <f t="shared" si="1"/>
        <v>-0.11064393438181418</v>
      </c>
    </row>
    <row r="35" spans="1:9" ht="11.25">
      <c r="A35" s="4" t="s">
        <v>13</v>
      </c>
      <c r="B35" s="16">
        <v>3800040</v>
      </c>
      <c r="C35" s="5" t="s">
        <v>145</v>
      </c>
      <c r="D35" s="5">
        <v>99762.46</v>
      </c>
      <c r="E35" s="5">
        <v>101600.61</v>
      </c>
      <c r="F35" s="5">
        <v>83582</v>
      </c>
      <c r="G35" s="5">
        <v>90779.87128462804</v>
      </c>
      <c r="H35" s="5">
        <f t="shared" si="0"/>
        <v>7197.87128462804</v>
      </c>
      <c r="I35" s="9">
        <f t="shared" si="1"/>
        <v>0.0861174808526721</v>
      </c>
    </row>
    <row r="36" spans="1:9" ht="11.25">
      <c r="A36" s="4" t="s">
        <v>13</v>
      </c>
      <c r="B36" s="16">
        <v>3805040</v>
      </c>
      <c r="C36" s="5" t="s">
        <v>182</v>
      </c>
      <c r="D36" s="5">
        <v>532042.06</v>
      </c>
      <c r="E36" s="5">
        <v>662588.87</v>
      </c>
      <c r="F36" s="5">
        <v>845334</v>
      </c>
      <c r="G36" s="5">
        <v>871390.8085373484</v>
      </c>
      <c r="H36" s="5">
        <f t="shared" si="0"/>
        <v>26056.808537348406</v>
      </c>
      <c r="I36" s="9">
        <f t="shared" si="1"/>
        <v>0.030824276010841166</v>
      </c>
    </row>
    <row r="37" spans="1:9" ht="11.25">
      <c r="A37" s="4" t="s">
        <v>13</v>
      </c>
      <c r="B37" s="16">
        <v>3800038</v>
      </c>
      <c r="C37" s="5" t="s">
        <v>235</v>
      </c>
      <c r="D37" s="5">
        <v>689799.07</v>
      </c>
      <c r="E37" s="5">
        <v>830896.48</v>
      </c>
      <c r="F37" s="5">
        <v>799833</v>
      </c>
      <c r="G37" s="5">
        <v>737261.6371181341</v>
      </c>
      <c r="H37" s="5">
        <f t="shared" si="0"/>
        <v>-62571.362881865934</v>
      </c>
      <c r="I37" s="9">
        <f t="shared" si="1"/>
        <v>-0.07823053422635216</v>
      </c>
    </row>
    <row r="38" spans="1:9" ht="11.25">
      <c r="A38" s="4" t="s">
        <v>13</v>
      </c>
      <c r="B38" s="16">
        <v>3805160</v>
      </c>
      <c r="C38" s="5" t="s">
        <v>183</v>
      </c>
      <c r="D38" s="5">
        <v>59704.3</v>
      </c>
      <c r="E38" s="5">
        <v>73372.42</v>
      </c>
      <c r="F38" s="5">
        <v>123207</v>
      </c>
      <c r="G38" s="5">
        <v>105947.48694611974</v>
      </c>
      <c r="H38" s="5">
        <f t="shared" si="0"/>
        <v>-17259.513053880262</v>
      </c>
      <c r="I38" s="9">
        <f t="shared" si="1"/>
        <v>-0.14008549070978324</v>
      </c>
    </row>
    <row r="39" spans="1:9" ht="11.25">
      <c r="A39" s="4" t="s">
        <v>13</v>
      </c>
      <c r="B39" s="16">
        <v>3805190</v>
      </c>
      <c r="C39" s="5" t="s">
        <v>184</v>
      </c>
      <c r="D39" s="5">
        <v>15654.36</v>
      </c>
      <c r="E39" s="5">
        <v>17559.98</v>
      </c>
      <c r="F39" s="5">
        <v>1908</v>
      </c>
      <c r="G39" s="5">
        <v>1621.8</v>
      </c>
      <c r="H39" s="5">
        <f t="shared" si="0"/>
        <v>-286.20000000000005</v>
      </c>
      <c r="I39" s="9">
        <f t="shared" si="1"/>
        <v>-0.15000000000000002</v>
      </c>
    </row>
    <row r="40" spans="1:9" ht="11.25">
      <c r="A40" s="4" t="s">
        <v>13</v>
      </c>
      <c r="B40" s="16">
        <v>3800029</v>
      </c>
      <c r="C40" s="5" t="s">
        <v>27</v>
      </c>
      <c r="D40" s="5">
        <v>42864.14</v>
      </c>
      <c r="E40" s="5">
        <v>43995.71</v>
      </c>
      <c r="F40" s="5">
        <v>91300</v>
      </c>
      <c r="G40" s="5">
        <v>96616.44747928335</v>
      </c>
      <c r="H40" s="5">
        <f t="shared" si="0"/>
        <v>5316.44747928335</v>
      </c>
      <c r="I40" s="9">
        <f t="shared" si="1"/>
        <v>0.05823053098886473</v>
      </c>
    </row>
    <row r="41" spans="1:9" ht="11.25">
      <c r="A41" s="4" t="s">
        <v>13</v>
      </c>
      <c r="B41" s="16">
        <v>3805340</v>
      </c>
      <c r="C41" s="5" t="s">
        <v>185</v>
      </c>
      <c r="D41" s="5">
        <v>22704.74</v>
      </c>
      <c r="E41" s="5">
        <v>31532.78</v>
      </c>
      <c r="F41" s="5">
        <v>44711</v>
      </c>
      <c r="G41" s="5">
        <v>47453.114535146466</v>
      </c>
      <c r="H41" s="5">
        <f t="shared" si="0"/>
        <v>2742.1145351464656</v>
      </c>
      <c r="I41" s="9">
        <f t="shared" si="1"/>
        <v>0.061329751854050804</v>
      </c>
    </row>
    <row r="42" spans="1:9" ht="11.25">
      <c r="A42" s="4" t="s">
        <v>13</v>
      </c>
      <c r="B42" s="16">
        <v>3805460</v>
      </c>
      <c r="C42" s="5" t="s">
        <v>186</v>
      </c>
      <c r="D42" s="5">
        <v>530433.06</v>
      </c>
      <c r="E42" s="5">
        <v>749519.97</v>
      </c>
      <c r="F42" s="5">
        <v>768355</v>
      </c>
      <c r="G42" s="5">
        <v>767664.4193816399</v>
      </c>
      <c r="H42" s="5">
        <f t="shared" si="0"/>
        <v>-690.5806183600798</v>
      </c>
      <c r="I42" s="9">
        <f t="shared" si="1"/>
        <v>-0.0008987780626924792</v>
      </c>
    </row>
    <row r="43" spans="1:9" ht="11.25">
      <c r="A43" s="4" t="s">
        <v>13</v>
      </c>
      <c r="B43" s="16">
        <v>3805670</v>
      </c>
      <c r="C43" s="5" t="s">
        <v>187</v>
      </c>
      <c r="D43" s="5">
        <v>0</v>
      </c>
      <c r="E43" s="5">
        <v>0</v>
      </c>
      <c r="F43" s="5">
        <v>0</v>
      </c>
      <c r="G43" s="5">
        <v>0</v>
      </c>
      <c r="H43" s="5">
        <f t="shared" si="0"/>
        <v>0</v>
      </c>
      <c r="I43" s="9">
        <f t="shared" si="1"/>
        <v>0</v>
      </c>
    </row>
    <row r="44" spans="1:9" ht="11.25">
      <c r="A44" s="4" t="s">
        <v>13</v>
      </c>
      <c r="B44" s="16">
        <v>3805850</v>
      </c>
      <c r="C44" s="5" t="s">
        <v>188</v>
      </c>
      <c r="D44" s="5">
        <v>73592.73</v>
      </c>
      <c r="E44" s="5">
        <v>76600.27</v>
      </c>
      <c r="F44" s="5">
        <v>83181</v>
      </c>
      <c r="G44" s="5">
        <v>76004.41902159744</v>
      </c>
      <c r="H44" s="5">
        <f t="shared" si="0"/>
        <v>-7176.580978402562</v>
      </c>
      <c r="I44" s="9">
        <f t="shared" si="1"/>
        <v>-0.0862766855219649</v>
      </c>
    </row>
    <row r="45" spans="1:9" ht="11.25">
      <c r="A45" s="4" t="s">
        <v>13</v>
      </c>
      <c r="B45" s="16">
        <v>3805910</v>
      </c>
      <c r="C45" s="5" t="s">
        <v>189</v>
      </c>
      <c r="D45" s="5">
        <v>33429.15</v>
      </c>
      <c r="E45" s="5">
        <v>40927.09</v>
      </c>
      <c r="F45" s="5">
        <v>38300</v>
      </c>
      <c r="G45" s="5">
        <v>34467.76990935889</v>
      </c>
      <c r="H45" s="5">
        <f t="shared" si="0"/>
        <v>-3832.230090641111</v>
      </c>
      <c r="I45" s="9">
        <f t="shared" si="1"/>
        <v>-0.10005822690968959</v>
      </c>
    </row>
    <row r="46" spans="1:9" ht="11.25">
      <c r="A46" s="4" t="s">
        <v>13</v>
      </c>
      <c r="B46" s="16">
        <v>3805950</v>
      </c>
      <c r="C46" s="5" t="s">
        <v>190</v>
      </c>
      <c r="D46" s="5">
        <v>50394.49</v>
      </c>
      <c r="E46" s="5">
        <v>65249.93</v>
      </c>
      <c r="F46" s="5">
        <v>55463</v>
      </c>
      <c r="G46" s="5">
        <v>48509.92571199503</v>
      </c>
      <c r="H46" s="5">
        <f t="shared" si="0"/>
        <v>-6953.074288004973</v>
      </c>
      <c r="I46" s="9">
        <f t="shared" si="1"/>
        <v>-0.12536419393117887</v>
      </c>
    </row>
    <row r="47" spans="1:9" ht="11.25">
      <c r="A47" s="4" t="s">
        <v>13</v>
      </c>
      <c r="B47" s="16">
        <v>3806010</v>
      </c>
      <c r="C47" s="5" t="s">
        <v>191</v>
      </c>
      <c r="D47" s="5">
        <v>73535.09</v>
      </c>
      <c r="E47" s="5">
        <v>69800.66</v>
      </c>
      <c r="F47" s="5">
        <v>77686</v>
      </c>
      <c r="G47" s="5">
        <v>69979.33981871778</v>
      </c>
      <c r="H47" s="5">
        <f t="shared" si="0"/>
        <v>-7706.660181282219</v>
      </c>
      <c r="I47" s="9">
        <f t="shared" si="1"/>
        <v>-0.09920269007649021</v>
      </c>
    </row>
    <row r="48" spans="1:9" ht="11.25">
      <c r="A48" s="4" t="s">
        <v>13</v>
      </c>
      <c r="B48" s="16">
        <v>3800045</v>
      </c>
      <c r="C48" s="5" t="s">
        <v>150</v>
      </c>
      <c r="D48" s="5">
        <v>112039.33</v>
      </c>
      <c r="E48" s="5">
        <v>125797.32</v>
      </c>
      <c r="F48" s="5">
        <v>114199</v>
      </c>
      <c r="G48" s="5">
        <v>108216.5982244771</v>
      </c>
      <c r="H48" s="5">
        <f t="shared" si="0"/>
        <v>-5982.4017755229</v>
      </c>
      <c r="I48" s="9">
        <f t="shared" si="1"/>
        <v>-0.052385763233678925</v>
      </c>
    </row>
    <row r="49" spans="1:9" ht="11.25">
      <c r="A49" s="4" t="s">
        <v>13</v>
      </c>
      <c r="B49" s="16">
        <v>3806090</v>
      </c>
      <c r="C49" s="5" t="s">
        <v>192</v>
      </c>
      <c r="D49" s="5">
        <v>134093.65</v>
      </c>
      <c r="E49" s="5">
        <v>172001.75</v>
      </c>
      <c r="F49" s="5">
        <v>175377</v>
      </c>
      <c r="G49" s="5">
        <v>161555.1318475144</v>
      </c>
      <c r="H49" s="5">
        <f t="shared" si="0"/>
        <v>-13821.868152485607</v>
      </c>
      <c r="I49" s="9">
        <f t="shared" si="1"/>
        <v>-0.07881231947453547</v>
      </c>
    </row>
    <row r="50" spans="1:9" ht="11.25">
      <c r="A50" s="4" t="s">
        <v>13</v>
      </c>
      <c r="B50" s="16">
        <v>3806360</v>
      </c>
      <c r="C50" s="5" t="s">
        <v>194</v>
      </c>
      <c r="D50" s="5">
        <v>28981.49</v>
      </c>
      <c r="E50" s="5">
        <v>37635.81</v>
      </c>
      <c r="F50" s="5">
        <v>74316</v>
      </c>
      <c r="G50" s="5">
        <v>73707.0229005796</v>
      </c>
      <c r="H50" s="5">
        <f t="shared" si="0"/>
        <v>-608.9770994204009</v>
      </c>
      <c r="I50" s="9">
        <f t="shared" si="1"/>
        <v>-0.008194427840847205</v>
      </c>
    </row>
    <row r="51" spans="1:9" ht="11.25">
      <c r="A51" s="4" t="s">
        <v>13</v>
      </c>
      <c r="B51" s="16">
        <v>3806390</v>
      </c>
      <c r="C51" s="5" t="s">
        <v>195</v>
      </c>
      <c r="D51" s="5">
        <v>50649.02</v>
      </c>
      <c r="E51" s="5">
        <v>65317.89</v>
      </c>
      <c r="F51" s="5">
        <v>59153</v>
      </c>
      <c r="G51" s="5">
        <v>55100.660615838126</v>
      </c>
      <c r="H51" s="5">
        <f t="shared" si="0"/>
        <v>-4052.3393841618745</v>
      </c>
      <c r="I51" s="9">
        <f t="shared" si="1"/>
        <v>-0.06850606704920925</v>
      </c>
    </row>
    <row r="52" spans="1:9" ht="11.25">
      <c r="A52" s="4" t="s">
        <v>13</v>
      </c>
      <c r="B52" s="16">
        <v>3806600</v>
      </c>
      <c r="C52" s="5" t="s">
        <v>196</v>
      </c>
      <c r="D52" s="5">
        <v>0</v>
      </c>
      <c r="E52" s="5">
        <v>0</v>
      </c>
      <c r="F52" s="5">
        <v>0</v>
      </c>
      <c r="G52" s="5">
        <v>0</v>
      </c>
      <c r="H52" s="5">
        <f t="shared" si="0"/>
        <v>0</v>
      </c>
      <c r="I52" s="9">
        <f t="shared" si="1"/>
        <v>0</v>
      </c>
    </row>
    <row r="53" spans="1:9" ht="11.25">
      <c r="A53" s="4" t="s">
        <v>13</v>
      </c>
      <c r="B53" s="16">
        <v>3806690</v>
      </c>
      <c r="C53" s="5" t="s">
        <v>197</v>
      </c>
      <c r="D53" s="5">
        <v>27350.01</v>
      </c>
      <c r="E53" s="5">
        <v>31064.09</v>
      </c>
      <c r="F53" s="5">
        <v>75497</v>
      </c>
      <c r="G53" s="5">
        <v>68173.10798703859</v>
      </c>
      <c r="H53" s="5">
        <f t="shared" si="0"/>
        <v>-7323.892012961413</v>
      </c>
      <c r="I53" s="9">
        <f t="shared" si="1"/>
        <v>-0.09700904688876925</v>
      </c>
    </row>
    <row r="54" spans="1:9" ht="11.25">
      <c r="A54" s="4" t="s">
        <v>13</v>
      </c>
      <c r="B54" s="16">
        <v>3806780</v>
      </c>
      <c r="C54" s="5" t="s">
        <v>198</v>
      </c>
      <c r="D54" s="5">
        <v>1347356.31</v>
      </c>
      <c r="E54" s="5">
        <v>1767278.96</v>
      </c>
      <c r="F54" s="5">
        <v>2143922</v>
      </c>
      <c r="G54" s="5">
        <v>2205860.088682413</v>
      </c>
      <c r="H54" s="5">
        <f t="shared" si="0"/>
        <v>61938.0886824131</v>
      </c>
      <c r="I54" s="9">
        <f t="shared" si="1"/>
        <v>0.028890084938917135</v>
      </c>
    </row>
    <row r="55" spans="1:9" ht="11.25">
      <c r="A55" s="4" t="s">
        <v>13</v>
      </c>
      <c r="B55" s="16">
        <v>3800049</v>
      </c>
      <c r="C55" s="5" t="s">
        <v>154</v>
      </c>
      <c r="D55" s="5">
        <v>38400.44</v>
      </c>
      <c r="E55" s="5">
        <v>38167.51</v>
      </c>
      <c r="F55" s="5">
        <v>110495</v>
      </c>
      <c r="G55" s="5">
        <v>97970.18460613067</v>
      </c>
      <c r="H55" s="5">
        <f t="shared" si="0"/>
        <v>-12524.815393869329</v>
      </c>
      <c r="I55" s="9">
        <f t="shared" si="1"/>
        <v>-0.1133518746899799</v>
      </c>
    </row>
    <row r="56" spans="1:9" ht="11.25">
      <c r="A56" s="4" t="s">
        <v>13</v>
      </c>
      <c r="B56" s="16">
        <v>3806910</v>
      </c>
      <c r="C56" s="5" t="s">
        <v>199</v>
      </c>
      <c r="D56" s="5">
        <v>45773.3</v>
      </c>
      <c r="E56" s="5">
        <v>56016.67</v>
      </c>
      <c r="F56" s="5">
        <v>84302</v>
      </c>
      <c r="G56" s="5">
        <v>77204.86707884484</v>
      </c>
      <c r="H56" s="5">
        <f t="shared" si="0"/>
        <v>-7097.132921155164</v>
      </c>
      <c r="I56" s="9">
        <f t="shared" si="1"/>
        <v>-0.08418700530420588</v>
      </c>
    </row>
    <row r="57" spans="1:9" ht="11.25">
      <c r="A57" s="4" t="s">
        <v>13</v>
      </c>
      <c r="B57" s="16">
        <v>3806930</v>
      </c>
      <c r="C57" s="5" t="s">
        <v>200</v>
      </c>
      <c r="D57" s="5">
        <v>91231.55</v>
      </c>
      <c r="E57" s="5">
        <v>105244.26</v>
      </c>
      <c r="F57" s="5">
        <v>101846</v>
      </c>
      <c r="G57" s="5">
        <v>95832.35872532695</v>
      </c>
      <c r="H57" s="5">
        <f t="shared" si="0"/>
        <v>-6013.641274673049</v>
      </c>
      <c r="I57" s="9">
        <f t="shared" si="1"/>
        <v>-0.05904641590904944</v>
      </c>
    </row>
    <row r="58" spans="1:9" ht="11.25">
      <c r="A58" s="4" t="s">
        <v>13</v>
      </c>
      <c r="B58" s="16">
        <v>3807020</v>
      </c>
      <c r="C58" s="5" t="s">
        <v>201</v>
      </c>
      <c r="D58" s="5">
        <v>37421.01</v>
      </c>
      <c r="E58" s="5">
        <v>51240.7</v>
      </c>
      <c r="F58" s="5">
        <v>52754</v>
      </c>
      <c r="G58" s="5">
        <v>47478.6</v>
      </c>
      <c r="H58" s="5">
        <f t="shared" si="0"/>
        <v>-5275.4000000000015</v>
      </c>
      <c r="I58" s="9">
        <f t="shared" si="1"/>
        <v>-0.10000000000000003</v>
      </c>
    </row>
    <row r="59" spans="1:9" ht="11.25">
      <c r="A59" s="4" t="s">
        <v>13</v>
      </c>
      <c r="B59" s="16">
        <v>3800033</v>
      </c>
      <c r="C59" s="5" t="s">
        <v>231</v>
      </c>
      <c r="D59" s="5">
        <v>0</v>
      </c>
      <c r="E59" s="5">
        <v>0</v>
      </c>
      <c r="F59" s="5">
        <v>0</v>
      </c>
      <c r="G59" s="5">
        <v>0</v>
      </c>
      <c r="H59" s="5">
        <f t="shared" si="0"/>
        <v>0</v>
      </c>
      <c r="I59" s="9">
        <f t="shared" si="1"/>
        <v>0</v>
      </c>
    </row>
    <row r="60" spans="1:9" ht="11.25">
      <c r="A60" s="4" t="s">
        <v>13</v>
      </c>
      <c r="B60" s="16">
        <v>3807170</v>
      </c>
      <c r="C60" s="5" t="s">
        <v>202</v>
      </c>
      <c r="D60" s="5">
        <v>335611.5</v>
      </c>
      <c r="E60" s="5">
        <v>535337.44</v>
      </c>
      <c r="F60" s="5">
        <v>789518</v>
      </c>
      <c r="G60" s="5">
        <v>1058914.2103727567</v>
      </c>
      <c r="H60" s="5">
        <f t="shared" si="0"/>
        <v>269396.2103727567</v>
      </c>
      <c r="I60" s="9">
        <f t="shared" si="1"/>
        <v>0.34121604621143115</v>
      </c>
    </row>
    <row r="61" spans="1:9" ht="11.25">
      <c r="A61" s="4" t="s">
        <v>13</v>
      </c>
      <c r="B61" s="16">
        <v>3807200</v>
      </c>
      <c r="C61" s="5" t="s">
        <v>203</v>
      </c>
      <c r="D61" s="5">
        <v>401851.03</v>
      </c>
      <c r="E61" s="5">
        <v>573012.07</v>
      </c>
      <c r="F61" s="5">
        <v>535629</v>
      </c>
      <c r="G61" s="5">
        <v>550926.4153487885</v>
      </c>
      <c r="H61" s="5">
        <f t="shared" si="0"/>
        <v>15297.41534878849</v>
      </c>
      <c r="I61" s="9">
        <f t="shared" si="1"/>
        <v>0.028559722025484974</v>
      </c>
    </row>
    <row r="62" spans="1:9" ht="11.25">
      <c r="A62" s="4" t="s">
        <v>13</v>
      </c>
      <c r="B62" s="16">
        <v>3800043</v>
      </c>
      <c r="C62" s="5" t="s">
        <v>148</v>
      </c>
      <c r="D62" s="5">
        <v>58126.85</v>
      </c>
      <c r="E62" s="5">
        <v>64176.4</v>
      </c>
      <c r="F62" s="5">
        <v>92429</v>
      </c>
      <c r="G62" s="5">
        <v>94492.26610820548</v>
      </c>
      <c r="H62" s="5">
        <f t="shared" si="0"/>
        <v>2063.2661082054838</v>
      </c>
      <c r="I62" s="9">
        <f t="shared" si="1"/>
        <v>0.02232271373925374</v>
      </c>
    </row>
    <row r="63" spans="1:9" ht="11.25">
      <c r="A63" s="4" t="s">
        <v>13</v>
      </c>
      <c r="B63" s="16">
        <v>3807590</v>
      </c>
      <c r="C63" s="5" t="s">
        <v>204</v>
      </c>
      <c r="D63" s="5">
        <v>61128.14</v>
      </c>
      <c r="E63" s="5">
        <v>77705.77</v>
      </c>
      <c r="F63" s="5">
        <v>74881</v>
      </c>
      <c r="G63" s="5">
        <v>71660.3482244771</v>
      </c>
      <c r="H63" s="5">
        <f t="shared" si="0"/>
        <v>-3220.6517755228997</v>
      </c>
      <c r="I63" s="9">
        <f t="shared" si="1"/>
        <v>-0.04301026663002497</v>
      </c>
    </row>
    <row r="64" spans="1:9" ht="11.25">
      <c r="A64" s="4" t="s">
        <v>13</v>
      </c>
      <c r="B64" s="16">
        <v>3807830</v>
      </c>
      <c r="C64" s="5" t="s">
        <v>205</v>
      </c>
      <c r="D64" s="5">
        <v>77463.22</v>
      </c>
      <c r="E64" s="5">
        <v>100810.54</v>
      </c>
      <c r="F64" s="5">
        <v>92118</v>
      </c>
      <c r="G64" s="5">
        <v>85564.36592375718</v>
      </c>
      <c r="H64" s="5">
        <f t="shared" si="0"/>
        <v>-6553.634076242815</v>
      </c>
      <c r="I64" s="9">
        <f t="shared" si="1"/>
        <v>-0.07114390321373472</v>
      </c>
    </row>
    <row r="65" spans="1:9" ht="11.25">
      <c r="A65" s="4" t="s">
        <v>13</v>
      </c>
      <c r="B65" s="16">
        <v>3807850</v>
      </c>
      <c r="C65" s="5" t="s">
        <v>206</v>
      </c>
      <c r="D65" s="5">
        <v>38807.81</v>
      </c>
      <c r="E65" s="5">
        <v>46832.57</v>
      </c>
      <c r="F65" s="5">
        <v>63048</v>
      </c>
      <c r="G65" s="5">
        <v>58623.030106476275</v>
      </c>
      <c r="H65" s="5">
        <f t="shared" si="0"/>
        <v>-4424.969893523725</v>
      </c>
      <c r="I65" s="9">
        <f t="shared" si="1"/>
        <v>-0.07018414372420576</v>
      </c>
    </row>
    <row r="66" spans="1:9" ht="11.25">
      <c r="A66" s="4" t="s">
        <v>13</v>
      </c>
      <c r="B66" s="16">
        <v>3810110</v>
      </c>
      <c r="C66" s="5" t="s">
        <v>35</v>
      </c>
      <c r="D66" s="5">
        <v>22203.4</v>
      </c>
      <c r="E66" s="5">
        <v>28704.14</v>
      </c>
      <c r="F66" s="5">
        <v>73019</v>
      </c>
      <c r="G66" s="5">
        <v>69368.05</v>
      </c>
      <c r="H66" s="5">
        <f t="shared" si="0"/>
        <v>-3650.949999999997</v>
      </c>
      <c r="I66" s="9">
        <f t="shared" si="1"/>
        <v>-0.04999999999999996</v>
      </c>
    </row>
    <row r="67" spans="1:9" ht="11.25">
      <c r="A67" s="4" t="s">
        <v>13</v>
      </c>
      <c r="B67" s="16">
        <v>3807950</v>
      </c>
      <c r="C67" s="5" t="s">
        <v>207</v>
      </c>
      <c r="D67" s="5">
        <v>20181.13</v>
      </c>
      <c r="E67" s="5">
        <v>24556.77</v>
      </c>
      <c r="F67" s="5">
        <v>30312</v>
      </c>
      <c r="G67" s="5">
        <v>27748.988802388056</v>
      </c>
      <c r="H67" s="5">
        <f t="shared" si="0"/>
        <v>-2563.011197611944</v>
      </c>
      <c r="I67" s="9">
        <f t="shared" si="1"/>
        <v>-0.08455434143612907</v>
      </c>
    </row>
    <row r="68" spans="1:9" ht="11.25">
      <c r="A68" s="4" t="s">
        <v>13</v>
      </c>
      <c r="B68" s="16">
        <v>3808060</v>
      </c>
      <c r="C68" s="5" t="s">
        <v>208</v>
      </c>
      <c r="D68" s="5">
        <v>225277.48</v>
      </c>
      <c r="E68" s="5">
        <v>273268.94</v>
      </c>
      <c r="F68" s="5">
        <v>249104</v>
      </c>
      <c r="G68" s="5">
        <v>222844.9871554334</v>
      </c>
      <c r="H68" s="5">
        <f t="shared" si="0"/>
        <v>-26259.012844566605</v>
      </c>
      <c r="I68" s="9">
        <f t="shared" si="1"/>
        <v>-0.10541385463327206</v>
      </c>
    </row>
    <row r="69" spans="1:9" ht="11.25">
      <c r="A69" s="4" t="s">
        <v>13</v>
      </c>
      <c r="B69" s="16">
        <v>3800051</v>
      </c>
      <c r="C69" s="5" t="s">
        <v>155</v>
      </c>
      <c r="D69" s="5">
        <v>137101.67</v>
      </c>
      <c r="E69" s="5">
        <v>174556.43</v>
      </c>
      <c r="F69" s="5">
        <v>119245</v>
      </c>
      <c r="G69" s="5">
        <v>101358.25</v>
      </c>
      <c r="H69" s="5">
        <f t="shared" si="0"/>
        <v>-17886.75</v>
      </c>
      <c r="I69" s="9">
        <f t="shared" si="1"/>
        <v>-0.15</v>
      </c>
    </row>
    <row r="70" spans="1:9" ht="11.25">
      <c r="A70" s="4" t="s">
        <v>13</v>
      </c>
      <c r="B70" s="16">
        <v>3808130</v>
      </c>
      <c r="C70" s="5" t="s">
        <v>209</v>
      </c>
      <c r="D70" s="5">
        <v>1175699.11</v>
      </c>
      <c r="E70" s="5">
        <v>1519234.95</v>
      </c>
      <c r="F70" s="5">
        <v>1862621</v>
      </c>
      <c r="G70" s="5">
        <v>1844233.740173508</v>
      </c>
      <c r="H70" s="5">
        <f t="shared" si="0"/>
        <v>-18387.259826492053</v>
      </c>
      <c r="I70" s="9">
        <f t="shared" si="1"/>
        <v>-0.009871712939181966</v>
      </c>
    </row>
    <row r="71" spans="1:9" ht="11.25">
      <c r="A71" s="4" t="s">
        <v>13</v>
      </c>
      <c r="B71" s="16">
        <v>3808460</v>
      </c>
      <c r="C71" s="5" t="s">
        <v>210</v>
      </c>
      <c r="D71" s="5">
        <v>26622.25</v>
      </c>
      <c r="E71" s="5">
        <v>28842.25</v>
      </c>
      <c r="F71" s="5">
        <v>26179</v>
      </c>
      <c r="G71" s="5">
        <v>3405.1</v>
      </c>
      <c r="H71" s="5">
        <f aca="true" t="shared" si="2" ref="H71:H134">G71-F71</f>
        <v>-22773.9</v>
      </c>
      <c r="I71" s="9">
        <f aca="true" t="shared" si="3" ref="I71:I134">IF(F71&gt;0,H71/F71,IF(AND(F71=0,H71&gt;0),"N/A",0))</f>
        <v>-0.869930096642347</v>
      </c>
    </row>
    <row r="72" spans="1:9" ht="11.25">
      <c r="A72" s="4" t="s">
        <v>13</v>
      </c>
      <c r="B72" s="16">
        <v>3804560</v>
      </c>
      <c r="C72" s="5" t="s">
        <v>181</v>
      </c>
      <c r="D72" s="5">
        <v>70650.1</v>
      </c>
      <c r="E72" s="5">
        <v>91839.89</v>
      </c>
      <c r="F72" s="5">
        <v>84354</v>
      </c>
      <c r="G72" s="5">
        <v>80904.380525197</v>
      </c>
      <c r="H72" s="5">
        <f t="shared" si="2"/>
        <v>-3449.6194748029957</v>
      </c>
      <c r="I72" s="9">
        <f t="shared" si="3"/>
        <v>-0.040894557161521634</v>
      </c>
    </row>
    <row r="73" spans="1:9" ht="11.25">
      <c r="A73" s="4" t="s">
        <v>13</v>
      </c>
      <c r="B73" s="16">
        <v>3808610</v>
      </c>
      <c r="C73" s="5" t="s">
        <v>211</v>
      </c>
      <c r="D73" s="5">
        <v>29602.43</v>
      </c>
      <c r="E73" s="5">
        <v>28699.44</v>
      </c>
      <c r="F73" s="5">
        <v>29833</v>
      </c>
      <c r="G73" s="5">
        <v>28023.355307919064</v>
      </c>
      <c r="H73" s="5">
        <f t="shared" si="2"/>
        <v>-1809.6446920809358</v>
      </c>
      <c r="I73" s="9">
        <f t="shared" si="3"/>
        <v>-0.06065915905476941</v>
      </c>
    </row>
    <row r="74" spans="1:9" ht="11.25">
      <c r="A74" s="4" t="s">
        <v>13</v>
      </c>
      <c r="B74" s="16">
        <v>3808710</v>
      </c>
      <c r="C74" s="5" t="s">
        <v>212</v>
      </c>
      <c r="D74" s="5">
        <v>50748.66</v>
      </c>
      <c r="E74" s="5">
        <v>61589.11</v>
      </c>
      <c r="F74" s="5">
        <v>42954</v>
      </c>
      <c r="G74" s="5">
        <v>3814.8</v>
      </c>
      <c r="H74" s="5">
        <f t="shared" si="2"/>
        <v>-39139.2</v>
      </c>
      <c r="I74" s="9">
        <f t="shared" si="3"/>
        <v>-0.911188713507473</v>
      </c>
    </row>
    <row r="75" spans="1:9" ht="11.25">
      <c r="A75" s="4" t="s">
        <v>13</v>
      </c>
      <c r="B75" s="16">
        <v>3808890</v>
      </c>
      <c r="C75" s="5" t="s">
        <v>213</v>
      </c>
      <c r="D75" s="5">
        <v>113012.54</v>
      </c>
      <c r="E75" s="5">
        <v>140876.63</v>
      </c>
      <c r="F75" s="5">
        <v>120254</v>
      </c>
      <c r="G75" s="5">
        <v>106211.43672087751</v>
      </c>
      <c r="H75" s="5">
        <f t="shared" si="2"/>
        <v>-14042.563279122493</v>
      </c>
      <c r="I75" s="9">
        <f t="shared" si="3"/>
        <v>-0.1167741886267608</v>
      </c>
    </row>
    <row r="76" spans="1:9" ht="11.25">
      <c r="A76" s="4" t="s">
        <v>13</v>
      </c>
      <c r="B76" s="16">
        <v>3809000</v>
      </c>
      <c r="C76" s="5" t="s">
        <v>214</v>
      </c>
      <c r="D76" s="5">
        <v>33183.85</v>
      </c>
      <c r="E76" s="5">
        <v>42794.47</v>
      </c>
      <c r="F76" s="5">
        <v>44711</v>
      </c>
      <c r="G76" s="5">
        <v>40483.21371367838</v>
      </c>
      <c r="H76" s="5">
        <f t="shared" si="2"/>
        <v>-4227.786286321621</v>
      </c>
      <c r="I76" s="9">
        <f t="shared" si="3"/>
        <v>-0.09455807936126728</v>
      </c>
    </row>
    <row r="77" spans="1:9" ht="11.25">
      <c r="A77" s="4" t="s">
        <v>13</v>
      </c>
      <c r="B77" s="16">
        <v>3809130</v>
      </c>
      <c r="C77" s="5" t="s">
        <v>29</v>
      </c>
      <c r="D77" s="5">
        <v>50937.57</v>
      </c>
      <c r="E77" s="5">
        <v>56507.77</v>
      </c>
      <c r="F77" s="5">
        <v>48032</v>
      </c>
      <c r="G77" s="5">
        <v>43269.519909358896</v>
      </c>
      <c r="H77" s="5">
        <f t="shared" si="2"/>
        <v>-4762.480090641104</v>
      </c>
      <c r="I77" s="9">
        <f t="shared" si="3"/>
        <v>-0.09915223373253464</v>
      </c>
    </row>
    <row r="78" spans="1:9" ht="11.25">
      <c r="A78" s="4" t="s">
        <v>13</v>
      </c>
      <c r="B78" s="16">
        <v>3800031</v>
      </c>
      <c r="C78" s="5" t="s">
        <v>28</v>
      </c>
      <c r="D78" s="5">
        <v>0</v>
      </c>
      <c r="E78" s="5">
        <v>0</v>
      </c>
      <c r="F78" s="5">
        <v>38227</v>
      </c>
      <c r="G78" s="5">
        <v>32492.95</v>
      </c>
      <c r="H78" s="5">
        <f t="shared" si="2"/>
        <v>-5734.049999999999</v>
      </c>
      <c r="I78" s="9">
        <f t="shared" si="3"/>
        <v>-0.15</v>
      </c>
    </row>
    <row r="79" spans="1:9" ht="11.25">
      <c r="A79" s="4" t="s">
        <v>13</v>
      </c>
      <c r="B79" s="16">
        <v>3809180</v>
      </c>
      <c r="C79" s="5" t="s">
        <v>30</v>
      </c>
      <c r="D79" s="5">
        <v>76340.31</v>
      </c>
      <c r="E79" s="5">
        <v>99750.51</v>
      </c>
      <c r="F79" s="5">
        <v>84788</v>
      </c>
      <c r="G79" s="5">
        <v>72069.8</v>
      </c>
      <c r="H79" s="5">
        <f t="shared" si="2"/>
        <v>-12718.199999999997</v>
      </c>
      <c r="I79" s="9">
        <f t="shared" si="3"/>
        <v>-0.14999999999999997</v>
      </c>
    </row>
    <row r="80" spans="1:9" ht="11.25">
      <c r="A80" s="4" t="s">
        <v>13</v>
      </c>
      <c r="B80" s="16">
        <v>3809410</v>
      </c>
      <c r="C80" s="5" t="s">
        <v>31</v>
      </c>
      <c r="D80" s="5">
        <v>76354.21</v>
      </c>
      <c r="E80" s="5">
        <v>99182.92</v>
      </c>
      <c r="F80" s="5">
        <v>94958</v>
      </c>
      <c r="G80" s="5">
        <v>95778.49239179557</v>
      </c>
      <c r="H80" s="5">
        <f t="shared" si="2"/>
        <v>820.4923917955748</v>
      </c>
      <c r="I80" s="9">
        <f t="shared" si="3"/>
        <v>0.008640582065708785</v>
      </c>
    </row>
    <row r="81" spans="1:9" ht="11.25">
      <c r="A81" s="4" t="s">
        <v>13</v>
      </c>
      <c r="B81" s="16">
        <v>3809570</v>
      </c>
      <c r="C81" s="5" t="s">
        <v>32</v>
      </c>
      <c r="D81" s="5">
        <v>49307.33</v>
      </c>
      <c r="E81" s="5">
        <v>52930.02</v>
      </c>
      <c r="F81" s="5">
        <v>99856</v>
      </c>
      <c r="G81" s="5">
        <v>89293.8743295165</v>
      </c>
      <c r="H81" s="5">
        <f t="shared" si="2"/>
        <v>-10562.125670483496</v>
      </c>
      <c r="I81" s="9">
        <f t="shared" si="3"/>
        <v>-0.10577357064656602</v>
      </c>
    </row>
    <row r="82" spans="1:9" ht="11.25">
      <c r="A82" s="4" t="s">
        <v>13</v>
      </c>
      <c r="B82" s="16">
        <v>3809710</v>
      </c>
      <c r="C82" s="5" t="s">
        <v>33</v>
      </c>
      <c r="D82" s="5">
        <v>27150.24</v>
      </c>
      <c r="E82" s="5">
        <v>28856.93</v>
      </c>
      <c r="F82" s="5">
        <v>2936</v>
      </c>
      <c r="G82" s="5">
        <v>2495.6</v>
      </c>
      <c r="H82" s="5">
        <f t="shared" si="2"/>
        <v>-440.4000000000001</v>
      </c>
      <c r="I82" s="9">
        <f t="shared" si="3"/>
        <v>-0.15000000000000002</v>
      </c>
    </row>
    <row r="83" spans="1:9" ht="11.25">
      <c r="A83" s="4" t="s">
        <v>13</v>
      </c>
      <c r="B83" s="16">
        <v>3809810</v>
      </c>
      <c r="C83" s="5" t="s">
        <v>34</v>
      </c>
      <c r="D83" s="5">
        <v>0</v>
      </c>
      <c r="E83" s="5">
        <v>0</v>
      </c>
      <c r="F83" s="5">
        <v>0</v>
      </c>
      <c r="G83" s="5">
        <v>0</v>
      </c>
      <c r="H83" s="5">
        <f t="shared" si="2"/>
        <v>0</v>
      </c>
      <c r="I83" s="9">
        <f t="shared" si="3"/>
        <v>0</v>
      </c>
    </row>
    <row r="84" spans="1:9" ht="11.25">
      <c r="A84" s="4" t="s">
        <v>13</v>
      </c>
      <c r="B84" s="16">
        <v>3800021</v>
      </c>
      <c r="C84" s="5" t="s">
        <v>21</v>
      </c>
      <c r="D84" s="5">
        <v>405433.2</v>
      </c>
      <c r="E84" s="5">
        <v>501607.9</v>
      </c>
      <c r="F84" s="5">
        <v>500772</v>
      </c>
      <c r="G84" s="5">
        <v>521984.259886611</v>
      </c>
      <c r="H84" s="5">
        <f t="shared" si="2"/>
        <v>21212.25988661102</v>
      </c>
      <c r="I84" s="9">
        <f t="shared" si="3"/>
        <v>0.042359117296116834</v>
      </c>
    </row>
    <row r="85" spans="1:9" ht="11.25">
      <c r="A85" s="4" t="s">
        <v>13</v>
      </c>
      <c r="B85" s="16">
        <v>3810180</v>
      </c>
      <c r="C85" s="5" t="s">
        <v>36</v>
      </c>
      <c r="D85" s="5">
        <v>69727.88</v>
      </c>
      <c r="E85" s="5">
        <v>86888.07</v>
      </c>
      <c r="F85" s="5">
        <v>98744</v>
      </c>
      <c r="G85" s="5">
        <v>98936.01349896309</v>
      </c>
      <c r="H85" s="5">
        <f t="shared" si="2"/>
        <v>192.01349896308966</v>
      </c>
      <c r="I85" s="9">
        <f t="shared" si="3"/>
        <v>0.001944558646227514</v>
      </c>
    </row>
    <row r="86" spans="1:9" ht="11.25">
      <c r="A86" s="4" t="s">
        <v>13</v>
      </c>
      <c r="B86" s="16">
        <v>3810260</v>
      </c>
      <c r="C86" s="5" t="s">
        <v>37</v>
      </c>
      <c r="D86" s="5">
        <v>2883.85</v>
      </c>
      <c r="E86" s="5">
        <v>2451.27</v>
      </c>
      <c r="F86" s="5">
        <v>19375</v>
      </c>
      <c r="G86" s="5">
        <v>0</v>
      </c>
      <c r="H86" s="5">
        <f t="shared" si="2"/>
        <v>-19375</v>
      </c>
      <c r="I86" s="9">
        <f t="shared" si="3"/>
        <v>-1</v>
      </c>
    </row>
    <row r="87" spans="1:9" ht="11.25">
      <c r="A87" s="4" t="s">
        <v>13</v>
      </c>
      <c r="B87" s="16">
        <v>3810270</v>
      </c>
      <c r="C87" s="5" t="s">
        <v>38</v>
      </c>
      <c r="D87" s="5">
        <v>71100.75</v>
      </c>
      <c r="E87" s="5">
        <v>82976.09</v>
      </c>
      <c r="F87" s="5">
        <v>121299</v>
      </c>
      <c r="G87" s="5">
        <v>124263.43132012011</v>
      </c>
      <c r="H87" s="5">
        <f t="shared" si="2"/>
        <v>2964.431320120115</v>
      </c>
      <c r="I87" s="9">
        <f t="shared" si="3"/>
        <v>0.02443904170784685</v>
      </c>
    </row>
    <row r="88" spans="1:9" ht="11.25">
      <c r="A88" s="4" t="s">
        <v>13</v>
      </c>
      <c r="B88" s="16">
        <v>3800025</v>
      </c>
      <c r="C88" s="5" t="s">
        <v>25</v>
      </c>
      <c r="D88" s="5">
        <v>93438.72</v>
      </c>
      <c r="E88" s="5">
        <v>137627.83</v>
      </c>
      <c r="F88" s="5">
        <v>96312</v>
      </c>
      <c r="G88" s="5">
        <v>81865.2</v>
      </c>
      <c r="H88" s="5">
        <f t="shared" si="2"/>
        <v>-14446.800000000003</v>
      </c>
      <c r="I88" s="9">
        <f t="shared" si="3"/>
        <v>-0.15000000000000002</v>
      </c>
    </row>
    <row r="89" spans="1:9" ht="11.25">
      <c r="A89" s="4" t="s">
        <v>13</v>
      </c>
      <c r="B89" s="16">
        <v>3810500</v>
      </c>
      <c r="C89" s="5" t="s">
        <v>39</v>
      </c>
      <c r="D89" s="5">
        <v>41055</v>
      </c>
      <c r="E89" s="5">
        <v>46625.34</v>
      </c>
      <c r="F89" s="5">
        <v>64325</v>
      </c>
      <c r="G89" s="5">
        <v>68236.88027035668</v>
      </c>
      <c r="H89" s="5">
        <f t="shared" si="2"/>
        <v>3911.880270356676</v>
      </c>
      <c r="I89" s="9">
        <f t="shared" si="3"/>
        <v>0.060814306573753224</v>
      </c>
    </row>
    <row r="90" spans="1:9" ht="11.25">
      <c r="A90" s="4" t="s">
        <v>13</v>
      </c>
      <c r="B90" s="16">
        <v>3810600</v>
      </c>
      <c r="C90" s="5" t="s">
        <v>40</v>
      </c>
      <c r="D90" s="5">
        <v>53895.41</v>
      </c>
      <c r="E90" s="5">
        <v>66311.47</v>
      </c>
      <c r="F90" s="5">
        <v>80722</v>
      </c>
      <c r="G90" s="5">
        <v>88425.00055480828</v>
      </c>
      <c r="H90" s="5">
        <f t="shared" si="2"/>
        <v>7703.0005548082845</v>
      </c>
      <c r="I90" s="9">
        <f t="shared" si="3"/>
        <v>0.09542628471554576</v>
      </c>
    </row>
    <row r="91" spans="1:9" ht="11.25">
      <c r="A91" s="4" t="s">
        <v>13</v>
      </c>
      <c r="B91" s="16">
        <v>3810740</v>
      </c>
      <c r="C91" s="5" t="s">
        <v>41</v>
      </c>
      <c r="D91" s="5">
        <v>92644.06</v>
      </c>
      <c r="E91" s="5">
        <v>89359.56</v>
      </c>
      <c r="F91" s="5">
        <v>111937</v>
      </c>
      <c r="G91" s="5">
        <v>102754.44239179557</v>
      </c>
      <c r="H91" s="5">
        <f t="shared" si="2"/>
        <v>-9182.557608204428</v>
      </c>
      <c r="I91" s="9">
        <f t="shared" si="3"/>
        <v>-0.08203326521350784</v>
      </c>
    </row>
    <row r="92" spans="1:9" ht="11.25">
      <c r="A92" s="4" t="s">
        <v>13</v>
      </c>
      <c r="B92" s="16">
        <v>3810810</v>
      </c>
      <c r="C92" s="5" t="s">
        <v>42</v>
      </c>
      <c r="D92" s="5">
        <v>119135.68</v>
      </c>
      <c r="E92" s="5">
        <v>152086.98</v>
      </c>
      <c r="F92" s="5">
        <v>155713</v>
      </c>
      <c r="G92" s="5">
        <v>151180.57803410955</v>
      </c>
      <c r="H92" s="5">
        <f t="shared" si="2"/>
        <v>-4532.421965890448</v>
      </c>
      <c r="I92" s="9">
        <f t="shared" si="3"/>
        <v>-0.029107537366118742</v>
      </c>
    </row>
    <row r="93" spans="1:9" ht="11.25">
      <c r="A93" s="4" t="s">
        <v>13</v>
      </c>
      <c r="B93" s="16">
        <v>3810820</v>
      </c>
      <c r="C93" s="5" t="s">
        <v>43</v>
      </c>
      <c r="D93" s="5">
        <v>49596.63</v>
      </c>
      <c r="E93" s="5">
        <v>59626.97</v>
      </c>
      <c r="F93" s="5">
        <v>5838</v>
      </c>
      <c r="G93" s="5">
        <v>4962.3</v>
      </c>
      <c r="H93" s="5">
        <f t="shared" si="2"/>
        <v>-875.6999999999998</v>
      </c>
      <c r="I93" s="9">
        <f t="shared" si="3"/>
        <v>-0.14999999999999997</v>
      </c>
    </row>
    <row r="94" spans="1:9" ht="11.25">
      <c r="A94" s="4" t="s">
        <v>13</v>
      </c>
      <c r="B94" s="16">
        <v>3810830</v>
      </c>
      <c r="C94" s="5" t="s">
        <v>44</v>
      </c>
      <c r="D94" s="5">
        <v>27816.6</v>
      </c>
      <c r="E94" s="5">
        <v>35415.82</v>
      </c>
      <c r="F94" s="5">
        <v>4579</v>
      </c>
      <c r="G94" s="5">
        <v>3892.15</v>
      </c>
      <c r="H94" s="5">
        <f t="shared" si="2"/>
        <v>-686.8499999999999</v>
      </c>
      <c r="I94" s="9">
        <f t="shared" si="3"/>
        <v>-0.14999999999999997</v>
      </c>
    </row>
    <row r="95" spans="1:9" ht="11.25">
      <c r="A95" s="4" t="s">
        <v>13</v>
      </c>
      <c r="B95" s="16">
        <v>3810860</v>
      </c>
      <c r="C95" s="5" t="s">
        <v>45</v>
      </c>
      <c r="D95" s="5">
        <v>92541.68</v>
      </c>
      <c r="E95" s="5">
        <v>118860.4</v>
      </c>
      <c r="F95" s="5">
        <v>106915</v>
      </c>
      <c r="G95" s="5">
        <v>98803.11282591692</v>
      </c>
      <c r="H95" s="5">
        <f t="shared" si="2"/>
        <v>-8111.88717408308</v>
      </c>
      <c r="I95" s="9">
        <f t="shared" si="3"/>
        <v>-0.07587230205380985</v>
      </c>
    </row>
    <row r="96" spans="1:9" ht="11.25">
      <c r="A96" s="4" t="s">
        <v>13</v>
      </c>
      <c r="B96" s="16">
        <v>3810980</v>
      </c>
      <c r="C96" s="5" t="s">
        <v>46</v>
      </c>
      <c r="D96" s="5">
        <v>30151.46</v>
      </c>
      <c r="E96" s="5">
        <v>36787.37</v>
      </c>
      <c r="F96" s="5">
        <v>44711</v>
      </c>
      <c r="G96" s="5">
        <v>59832.18789214119</v>
      </c>
      <c r="H96" s="5">
        <f t="shared" si="2"/>
        <v>15121.187892141192</v>
      </c>
      <c r="I96" s="9">
        <f t="shared" si="3"/>
        <v>0.33819838277249875</v>
      </c>
    </row>
    <row r="97" spans="1:9" ht="11.25">
      <c r="A97" s="4" t="s">
        <v>13</v>
      </c>
      <c r="B97" s="16">
        <v>3811140</v>
      </c>
      <c r="C97" s="5" t="s">
        <v>47</v>
      </c>
      <c r="D97" s="5">
        <v>80365.64</v>
      </c>
      <c r="E97" s="5">
        <v>86575.39</v>
      </c>
      <c r="F97" s="5">
        <v>93061</v>
      </c>
      <c r="G97" s="5">
        <v>88067.96282591693</v>
      </c>
      <c r="H97" s="5">
        <f t="shared" si="2"/>
        <v>-4993.037174083074</v>
      </c>
      <c r="I97" s="9">
        <f t="shared" si="3"/>
        <v>-0.05365337976255439</v>
      </c>
    </row>
    <row r="98" spans="1:9" ht="11.25">
      <c r="A98" s="4" t="s">
        <v>13</v>
      </c>
      <c r="B98" s="16">
        <v>3800017</v>
      </c>
      <c r="C98" s="5" t="s">
        <v>17</v>
      </c>
      <c r="D98" s="5">
        <v>74364.5</v>
      </c>
      <c r="E98" s="5">
        <v>79443.24</v>
      </c>
      <c r="F98" s="5">
        <v>131143</v>
      </c>
      <c r="G98" s="5">
        <v>154503.2423554828</v>
      </c>
      <c r="H98" s="5">
        <f t="shared" si="2"/>
        <v>23360.2423554828</v>
      </c>
      <c r="I98" s="9">
        <f t="shared" si="3"/>
        <v>0.178128015643098</v>
      </c>
    </row>
    <row r="99" spans="1:9" ht="11.25">
      <c r="A99" s="4" t="s">
        <v>13</v>
      </c>
      <c r="B99" s="16">
        <v>3811430</v>
      </c>
      <c r="C99" s="5" t="s">
        <v>48</v>
      </c>
      <c r="D99" s="5">
        <v>50649.02</v>
      </c>
      <c r="E99" s="5">
        <v>64191.71</v>
      </c>
      <c r="F99" s="5">
        <v>62743</v>
      </c>
      <c r="G99" s="5">
        <v>37273.35</v>
      </c>
      <c r="H99" s="5">
        <f t="shared" si="2"/>
        <v>-25469.65</v>
      </c>
      <c r="I99" s="9">
        <f t="shared" si="3"/>
        <v>-0.4059361203640247</v>
      </c>
    </row>
    <row r="100" spans="1:9" ht="11.25">
      <c r="A100" s="4" t="s">
        <v>13</v>
      </c>
      <c r="B100" s="16">
        <v>3800022</v>
      </c>
      <c r="C100" s="5" t="s">
        <v>22</v>
      </c>
      <c r="D100" s="5">
        <v>37047.08</v>
      </c>
      <c r="E100" s="5">
        <v>47241.43</v>
      </c>
      <c r="F100" s="5">
        <v>47371</v>
      </c>
      <c r="G100" s="5">
        <v>42839.87007098419</v>
      </c>
      <c r="H100" s="5">
        <f t="shared" si="2"/>
        <v>-4531.129929015813</v>
      </c>
      <c r="I100" s="9">
        <f t="shared" si="3"/>
        <v>-0.09565197967144061</v>
      </c>
    </row>
    <row r="101" spans="1:9" ht="11.25">
      <c r="A101" s="4" t="s">
        <v>13</v>
      </c>
      <c r="B101" s="16">
        <v>3811540</v>
      </c>
      <c r="C101" s="5" t="s">
        <v>49</v>
      </c>
      <c r="D101" s="5">
        <v>0</v>
      </c>
      <c r="E101" s="5">
        <v>0</v>
      </c>
      <c r="F101" s="5">
        <v>0</v>
      </c>
      <c r="G101" s="5">
        <v>0</v>
      </c>
      <c r="H101" s="5">
        <f t="shared" si="2"/>
        <v>0</v>
      </c>
      <c r="I101" s="9">
        <f t="shared" si="3"/>
        <v>0</v>
      </c>
    </row>
    <row r="102" spans="1:9" ht="11.25">
      <c r="A102" s="4" t="s">
        <v>13</v>
      </c>
      <c r="B102" s="16">
        <v>3811610</v>
      </c>
      <c r="C102" s="5" t="s">
        <v>50</v>
      </c>
      <c r="D102" s="5">
        <v>13222.28</v>
      </c>
      <c r="E102" s="5">
        <v>16249.72</v>
      </c>
      <c r="F102" s="5">
        <v>2099</v>
      </c>
      <c r="G102" s="5">
        <v>1784.15</v>
      </c>
      <c r="H102" s="5">
        <f t="shared" si="2"/>
        <v>-314.8499999999999</v>
      </c>
      <c r="I102" s="9">
        <f t="shared" si="3"/>
        <v>-0.14999999999999997</v>
      </c>
    </row>
    <row r="103" spans="1:9" ht="11.25">
      <c r="A103" s="4" t="s">
        <v>13</v>
      </c>
      <c r="B103" s="16">
        <v>3811700</v>
      </c>
      <c r="C103" s="5" t="s">
        <v>51</v>
      </c>
      <c r="D103" s="5">
        <v>76746.37</v>
      </c>
      <c r="E103" s="5">
        <v>98480.65</v>
      </c>
      <c r="F103" s="5">
        <v>83709</v>
      </c>
      <c r="G103" s="5">
        <v>71152.65</v>
      </c>
      <c r="H103" s="5">
        <f t="shared" si="2"/>
        <v>-12556.350000000006</v>
      </c>
      <c r="I103" s="9">
        <f t="shared" si="3"/>
        <v>-0.15000000000000008</v>
      </c>
    </row>
    <row r="104" spans="1:9" ht="11.25">
      <c r="A104" s="4" t="s">
        <v>13</v>
      </c>
      <c r="B104" s="16">
        <v>3811820</v>
      </c>
      <c r="C104" s="5" t="s">
        <v>52</v>
      </c>
      <c r="D104" s="5">
        <v>515046.35</v>
      </c>
      <c r="E104" s="5">
        <v>637724.85</v>
      </c>
      <c r="F104" s="5">
        <v>704955</v>
      </c>
      <c r="G104" s="5">
        <v>755123.4747766785</v>
      </c>
      <c r="H104" s="5">
        <f t="shared" si="2"/>
        <v>50168.474776678486</v>
      </c>
      <c r="I104" s="9">
        <f t="shared" si="3"/>
        <v>0.07116549960873883</v>
      </c>
    </row>
    <row r="105" spans="1:9" ht="11.25">
      <c r="A105" s="4" t="s">
        <v>13</v>
      </c>
      <c r="B105" s="16">
        <v>3811850</v>
      </c>
      <c r="C105" s="5" t="s">
        <v>53</v>
      </c>
      <c r="D105" s="5">
        <v>123682.2</v>
      </c>
      <c r="E105" s="5">
        <v>197594.9</v>
      </c>
      <c r="F105" s="5">
        <v>177836</v>
      </c>
      <c r="G105" s="5">
        <v>160052.4</v>
      </c>
      <c r="H105" s="5">
        <f t="shared" si="2"/>
        <v>-17783.600000000006</v>
      </c>
      <c r="I105" s="9">
        <f t="shared" si="3"/>
        <v>-0.10000000000000003</v>
      </c>
    </row>
    <row r="106" spans="1:9" ht="11.25">
      <c r="A106" s="4" t="s">
        <v>13</v>
      </c>
      <c r="B106" s="16">
        <v>3811970</v>
      </c>
      <c r="C106" s="5" t="s">
        <v>54</v>
      </c>
      <c r="D106" s="5">
        <v>0</v>
      </c>
      <c r="E106" s="5">
        <v>0</v>
      </c>
      <c r="F106" s="5">
        <v>0</v>
      </c>
      <c r="G106" s="5">
        <v>0</v>
      </c>
      <c r="H106" s="5">
        <f t="shared" si="2"/>
        <v>0</v>
      </c>
      <c r="I106" s="9">
        <f t="shared" si="3"/>
        <v>0</v>
      </c>
    </row>
    <row r="107" spans="1:9" ht="11.25">
      <c r="A107" s="4" t="s">
        <v>13</v>
      </c>
      <c r="B107" s="16">
        <v>3802610</v>
      </c>
      <c r="C107" s="5" t="s">
        <v>166</v>
      </c>
      <c r="D107" s="5">
        <v>0</v>
      </c>
      <c r="E107" s="5">
        <v>0</v>
      </c>
      <c r="F107" s="5">
        <v>0</v>
      </c>
      <c r="G107" s="5">
        <v>0</v>
      </c>
      <c r="H107" s="5">
        <f t="shared" si="2"/>
        <v>0</v>
      </c>
      <c r="I107" s="9">
        <f t="shared" si="3"/>
        <v>0</v>
      </c>
    </row>
    <row r="108" spans="1:9" ht="11.25">
      <c r="A108" s="4" t="s">
        <v>13</v>
      </c>
      <c r="B108" s="16">
        <v>3812000</v>
      </c>
      <c r="C108" s="5" t="s">
        <v>55</v>
      </c>
      <c r="D108" s="5">
        <v>33185.33</v>
      </c>
      <c r="E108" s="5">
        <v>41668.31</v>
      </c>
      <c r="F108" s="5">
        <v>62597</v>
      </c>
      <c r="G108" s="5">
        <v>66021.72457063856</v>
      </c>
      <c r="H108" s="5">
        <f t="shared" si="2"/>
        <v>3424.7245706385584</v>
      </c>
      <c r="I108" s="9">
        <f t="shared" si="3"/>
        <v>0.05471068215151778</v>
      </c>
    </row>
    <row r="109" spans="1:9" ht="11.25">
      <c r="A109" s="4" t="s">
        <v>13</v>
      </c>
      <c r="B109" s="16">
        <v>3812020</v>
      </c>
      <c r="C109" s="5" t="s">
        <v>56</v>
      </c>
      <c r="D109" s="5">
        <v>22464.24</v>
      </c>
      <c r="E109" s="5">
        <v>24775.76</v>
      </c>
      <c r="F109" s="5">
        <v>81871</v>
      </c>
      <c r="G109" s="5">
        <v>80237.58235630346</v>
      </c>
      <c r="H109" s="5">
        <f t="shared" si="2"/>
        <v>-1633.4176436965354</v>
      </c>
      <c r="I109" s="9">
        <f t="shared" si="3"/>
        <v>-0.019951113870558992</v>
      </c>
    </row>
    <row r="110" spans="1:9" ht="11.25">
      <c r="A110" s="4" t="s">
        <v>13</v>
      </c>
      <c r="B110" s="16">
        <v>3812030</v>
      </c>
      <c r="C110" s="5" t="s">
        <v>57</v>
      </c>
      <c r="D110" s="5">
        <v>78085.98</v>
      </c>
      <c r="E110" s="5">
        <v>97380.95</v>
      </c>
      <c r="F110" s="5">
        <v>82774</v>
      </c>
      <c r="G110" s="5">
        <v>70357.9</v>
      </c>
      <c r="H110" s="5">
        <f t="shared" si="2"/>
        <v>-12416.100000000006</v>
      </c>
      <c r="I110" s="9">
        <f t="shared" si="3"/>
        <v>-0.15000000000000008</v>
      </c>
    </row>
    <row r="111" spans="1:9" ht="11.25">
      <c r="A111" s="4" t="s">
        <v>13</v>
      </c>
      <c r="B111" s="16">
        <v>3812090</v>
      </c>
      <c r="C111" s="5" t="s">
        <v>58</v>
      </c>
      <c r="D111" s="5">
        <v>47907.48</v>
      </c>
      <c r="E111" s="5">
        <v>62943.55</v>
      </c>
      <c r="F111" s="5">
        <v>56648</v>
      </c>
      <c r="G111" s="5">
        <v>48150.8</v>
      </c>
      <c r="H111" s="5">
        <f t="shared" si="2"/>
        <v>-8497.199999999997</v>
      </c>
      <c r="I111" s="9">
        <f t="shared" si="3"/>
        <v>-0.14999999999999994</v>
      </c>
    </row>
    <row r="112" spans="1:9" ht="11.25">
      <c r="A112" s="4" t="s">
        <v>13</v>
      </c>
      <c r="B112" s="16">
        <v>3812120</v>
      </c>
      <c r="C112" s="5" t="s">
        <v>59</v>
      </c>
      <c r="D112" s="5">
        <v>0</v>
      </c>
      <c r="E112" s="5">
        <v>0</v>
      </c>
      <c r="F112" s="5">
        <v>0</v>
      </c>
      <c r="G112" s="5">
        <v>0</v>
      </c>
      <c r="H112" s="5">
        <f t="shared" si="2"/>
        <v>0</v>
      </c>
      <c r="I112" s="9">
        <f t="shared" si="3"/>
        <v>0</v>
      </c>
    </row>
    <row r="113" spans="1:9" ht="11.25">
      <c r="A113" s="4" t="s">
        <v>13</v>
      </c>
      <c r="B113" s="16">
        <v>3812350</v>
      </c>
      <c r="C113" s="5" t="s">
        <v>60</v>
      </c>
      <c r="D113" s="5">
        <v>32556.52</v>
      </c>
      <c r="E113" s="5">
        <v>43087.61</v>
      </c>
      <c r="F113" s="5">
        <v>88312</v>
      </c>
      <c r="G113" s="5">
        <v>85339.25793970935</v>
      </c>
      <c r="H113" s="5">
        <f t="shared" si="2"/>
        <v>-2972.7420602906495</v>
      </c>
      <c r="I113" s="9">
        <f t="shared" si="3"/>
        <v>-0.03366181334689113</v>
      </c>
    </row>
    <row r="114" spans="1:9" ht="11.25">
      <c r="A114" s="4" t="s">
        <v>13</v>
      </c>
      <c r="B114" s="16">
        <v>3800041</v>
      </c>
      <c r="C114" s="5" t="s">
        <v>146</v>
      </c>
      <c r="D114" s="5">
        <v>85579.39</v>
      </c>
      <c r="E114" s="5">
        <v>111490.88</v>
      </c>
      <c r="F114" s="5">
        <v>114761</v>
      </c>
      <c r="G114" s="5">
        <v>103308.95043455591</v>
      </c>
      <c r="H114" s="5">
        <f t="shared" si="2"/>
        <v>-11452.04956544409</v>
      </c>
      <c r="I114" s="9">
        <f t="shared" si="3"/>
        <v>-0.09979043024585085</v>
      </c>
    </row>
    <row r="115" spans="1:9" ht="11.25">
      <c r="A115" s="4" t="s">
        <v>13</v>
      </c>
      <c r="B115" s="16">
        <v>3812430</v>
      </c>
      <c r="C115" s="5" t="s">
        <v>61</v>
      </c>
      <c r="D115" s="5">
        <v>36128.25</v>
      </c>
      <c r="E115" s="5">
        <v>40159.07</v>
      </c>
      <c r="F115" s="5">
        <v>68990</v>
      </c>
      <c r="G115" s="5">
        <v>62265.46407388699</v>
      </c>
      <c r="H115" s="5">
        <f t="shared" si="2"/>
        <v>-6724.535926113007</v>
      </c>
      <c r="I115" s="9">
        <f t="shared" si="3"/>
        <v>-0.09747116866376297</v>
      </c>
    </row>
    <row r="116" spans="1:9" ht="11.25">
      <c r="A116" s="4" t="s">
        <v>13</v>
      </c>
      <c r="B116" s="16">
        <v>3812540</v>
      </c>
      <c r="C116" s="5" t="s">
        <v>63</v>
      </c>
      <c r="D116" s="5">
        <v>183364.65</v>
      </c>
      <c r="E116" s="5">
        <v>226256.42</v>
      </c>
      <c r="F116" s="5">
        <v>202904</v>
      </c>
      <c r="G116" s="5">
        <v>188772.74335111392</v>
      </c>
      <c r="H116" s="5">
        <f t="shared" si="2"/>
        <v>-14131.256648886076</v>
      </c>
      <c r="I116" s="9">
        <f t="shared" si="3"/>
        <v>-0.06964503730279381</v>
      </c>
    </row>
    <row r="117" spans="1:9" ht="11.25">
      <c r="A117" s="4" t="s">
        <v>13</v>
      </c>
      <c r="B117" s="16">
        <v>3812510</v>
      </c>
      <c r="C117" s="5" t="s">
        <v>62</v>
      </c>
      <c r="D117" s="5">
        <v>0</v>
      </c>
      <c r="E117" s="5">
        <v>0</v>
      </c>
      <c r="F117" s="5">
        <v>0</v>
      </c>
      <c r="G117" s="5">
        <v>0</v>
      </c>
      <c r="H117" s="5">
        <f t="shared" si="2"/>
        <v>0</v>
      </c>
      <c r="I117" s="9">
        <f t="shared" si="3"/>
        <v>0</v>
      </c>
    </row>
    <row r="118" spans="1:9" ht="11.25">
      <c r="A118" s="4" t="s">
        <v>13</v>
      </c>
      <c r="B118" s="16">
        <v>3812660</v>
      </c>
      <c r="C118" s="5" t="s">
        <v>64</v>
      </c>
      <c r="D118" s="5">
        <v>78580.74</v>
      </c>
      <c r="E118" s="5">
        <v>117118.96</v>
      </c>
      <c r="F118" s="5">
        <v>105407</v>
      </c>
      <c r="G118" s="5">
        <v>95549.11160946026</v>
      </c>
      <c r="H118" s="5">
        <f t="shared" si="2"/>
        <v>-9857.888390539738</v>
      </c>
      <c r="I118" s="9">
        <f t="shared" si="3"/>
        <v>-0.09352214170348969</v>
      </c>
    </row>
    <row r="119" spans="1:9" ht="11.25">
      <c r="A119" s="4" t="s">
        <v>13</v>
      </c>
      <c r="B119" s="16">
        <v>3812720</v>
      </c>
      <c r="C119" s="5" t="s">
        <v>65</v>
      </c>
      <c r="D119" s="5">
        <v>0</v>
      </c>
      <c r="E119" s="5">
        <v>0</v>
      </c>
      <c r="F119" s="5">
        <v>0</v>
      </c>
      <c r="G119" s="5">
        <v>0</v>
      </c>
      <c r="H119" s="5">
        <f t="shared" si="2"/>
        <v>0</v>
      </c>
      <c r="I119" s="9">
        <f t="shared" si="3"/>
        <v>0</v>
      </c>
    </row>
    <row r="120" spans="1:9" ht="11.25">
      <c r="A120" s="4" t="s">
        <v>13</v>
      </c>
      <c r="B120" s="16">
        <v>3800042</v>
      </c>
      <c r="C120" s="5" t="s">
        <v>147</v>
      </c>
      <c r="D120" s="5">
        <v>73358.1</v>
      </c>
      <c r="E120" s="5">
        <v>80241.08</v>
      </c>
      <c r="F120" s="5">
        <v>77344</v>
      </c>
      <c r="G120" s="5">
        <v>73924.46902159744</v>
      </c>
      <c r="H120" s="5">
        <f t="shared" si="2"/>
        <v>-3419.5309784025594</v>
      </c>
      <c r="I120" s="9">
        <f t="shared" si="3"/>
        <v>-0.044211974793165076</v>
      </c>
    </row>
    <row r="121" spans="1:9" ht="11.25">
      <c r="A121" s="4" t="s">
        <v>13</v>
      </c>
      <c r="B121" s="16">
        <v>3812920</v>
      </c>
      <c r="C121" s="5" t="s">
        <v>66</v>
      </c>
      <c r="D121" s="5">
        <v>34057.11</v>
      </c>
      <c r="E121" s="5">
        <v>42794.47</v>
      </c>
      <c r="F121" s="5">
        <v>154082</v>
      </c>
      <c r="G121" s="5">
        <v>147031.8763910467</v>
      </c>
      <c r="H121" s="5">
        <f t="shared" si="2"/>
        <v>-7050.12360895329</v>
      </c>
      <c r="I121" s="9">
        <f t="shared" si="3"/>
        <v>-0.0457556600313683</v>
      </c>
    </row>
    <row r="122" spans="1:9" ht="11.25">
      <c r="A122" s="4" t="s">
        <v>13</v>
      </c>
      <c r="B122" s="16">
        <v>3812930</v>
      </c>
      <c r="C122" s="5" t="s">
        <v>67</v>
      </c>
      <c r="D122" s="5">
        <v>53138.53</v>
      </c>
      <c r="E122" s="5">
        <v>59457.25</v>
      </c>
      <c r="F122" s="5">
        <v>57167</v>
      </c>
      <c r="G122" s="5">
        <v>54750.364535146466</v>
      </c>
      <c r="H122" s="5">
        <f t="shared" si="2"/>
        <v>-2416.6354648535344</v>
      </c>
      <c r="I122" s="9">
        <f t="shared" si="3"/>
        <v>-0.04227326018250974</v>
      </c>
    </row>
    <row r="123" spans="1:9" ht="11.25">
      <c r="A123" s="4" t="s">
        <v>13</v>
      </c>
      <c r="B123" s="16">
        <v>3812990</v>
      </c>
      <c r="C123" s="5" t="s">
        <v>68</v>
      </c>
      <c r="D123" s="5">
        <v>56010.19</v>
      </c>
      <c r="E123" s="5">
        <v>77546.05</v>
      </c>
      <c r="F123" s="5">
        <v>9265</v>
      </c>
      <c r="G123" s="5">
        <v>7875.25</v>
      </c>
      <c r="H123" s="5">
        <f t="shared" si="2"/>
        <v>-1389.75</v>
      </c>
      <c r="I123" s="9">
        <f t="shared" si="3"/>
        <v>-0.15</v>
      </c>
    </row>
    <row r="124" spans="1:9" ht="11.25">
      <c r="A124" s="4" t="s">
        <v>13</v>
      </c>
      <c r="B124" s="16">
        <v>3813030</v>
      </c>
      <c r="C124" s="5" t="s">
        <v>69</v>
      </c>
      <c r="D124" s="5">
        <v>1219723.16</v>
      </c>
      <c r="E124" s="5">
        <v>1540120.53</v>
      </c>
      <c r="F124" s="5">
        <v>1648399</v>
      </c>
      <c r="G124" s="5">
        <v>1661189.7390936979</v>
      </c>
      <c r="H124" s="5">
        <f t="shared" si="2"/>
        <v>12790.739093697863</v>
      </c>
      <c r="I124" s="9">
        <f t="shared" si="3"/>
        <v>0.007759492145832328</v>
      </c>
    </row>
    <row r="125" spans="1:9" ht="11.25">
      <c r="A125" s="4" t="s">
        <v>13</v>
      </c>
      <c r="B125" s="16">
        <v>3813050</v>
      </c>
      <c r="C125" s="5" t="s">
        <v>70</v>
      </c>
      <c r="D125" s="5">
        <v>72847.43</v>
      </c>
      <c r="E125" s="5">
        <v>93955.62</v>
      </c>
      <c r="F125" s="5">
        <v>80246</v>
      </c>
      <c r="G125" s="5">
        <v>70223.01061583811</v>
      </c>
      <c r="H125" s="5">
        <f t="shared" si="2"/>
        <v>-10022.98938416189</v>
      </c>
      <c r="I125" s="9">
        <f t="shared" si="3"/>
        <v>-0.12490328968623844</v>
      </c>
    </row>
    <row r="126" spans="1:9" ht="11.25">
      <c r="A126" s="4" t="s">
        <v>13</v>
      </c>
      <c r="B126" s="16">
        <v>3800020</v>
      </c>
      <c r="C126" s="5" t="s">
        <v>20</v>
      </c>
      <c r="D126" s="5">
        <v>30306.97</v>
      </c>
      <c r="E126" s="5">
        <v>36037.46</v>
      </c>
      <c r="F126" s="5">
        <v>70450</v>
      </c>
      <c r="G126" s="5">
        <v>64479.530106476275</v>
      </c>
      <c r="H126" s="5">
        <f t="shared" si="2"/>
        <v>-5970.469893523725</v>
      </c>
      <c r="I126" s="9">
        <f t="shared" si="3"/>
        <v>-0.0847476209158797</v>
      </c>
    </row>
    <row r="127" spans="1:9" ht="11.25">
      <c r="A127" s="4" t="s">
        <v>13</v>
      </c>
      <c r="B127" s="16">
        <v>3813200</v>
      </c>
      <c r="C127" s="5" t="s">
        <v>71</v>
      </c>
      <c r="D127" s="5">
        <v>21231.28</v>
      </c>
      <c r="E127" s="5">
        <v>24775.76</v>
      </c>
      <c r="F127" s="5">
        <v>56635</v>
      </c>
      <c r="G127" s="5">
        <v>59832.18789214119</v>
      </c>
      <c r="H127" s="5">
        <f t="shared" si="2"/>
        <v>3197.1878921411917</v>
      </c>
      <c r="I127" s="9">
        <f t="shared" si="3"/>
        <v>0.056452509793258436</v>
      </c>
    </row>
    <row r="128" spans="1:9" ht="11.25">
      <c r="A128" s="4" t="s">
        <v>13</v>
      </c>
      <c r="B128" s="16">
        <v>3813230</v>
      </c>
      <c r="C128" s="5" t="s">
        <v>72</v>
      </c>
      <c r="D128" s="5">
        <v>50017.53</v>
      </c>
      <c r="E128" s="5">
        <v>50172.77</v>
      </c>
      <c r="F128" s="5">
        <v>45529</v>
      </c>
      <c r="G128" s="5">
        <v>41890.53760863897</v>
      </c>
      <c r="H128" s="5">
        <f t="shared" si="2"/>
        <v>-3638.4623913610267</v>
      </c>
      <c r="I128" s="9">
        <f t="shared" si="3"/>
        <v>-0.07991527139539693</v>
      </c>
    </row>
    <row r="129" spans="1:9" ht="11.25">
      <c r="A129" s="4" t="s">
        <v>13</v>
      </c>
      <c r="B129" s="16">
        <v>3800046</v>
      </c>
      <c r="C129" s="5" t="s">
        <v>151</v>
      </c>
      <c r="D129" s="5">
        <v>77558.47</v>
      </c>
      <c r="E129" s="5">
        <v>91800.4</v>
      </c>
      <c r="F129" s="5">
        <v>137016</v>
      </c>
      <c r="G129" s="5">
        <v>126959.46799155122</v>
      </c>
      <c r="H129" s="5">
        <f t="shared" si="2"/>
        <v>-10056.532008448776</v>
      </c>
      <c r="I129" s="9">
        <f t="shared" si="3"/>
        <v>-0.07339677124167086</v>
      </c>
    </row>
    <row r="130" spans="1:9" ht="11.25">
      <c r="A130" s="4" t="s">
        <v>13</v>
      </c>
      <c r="B130" s="16">
        <v>3813400</v>
      </c>
      <c r="C130" s="5" t="s">
        <v>73</v>
      </c>
      <c r="D130" s="5">
        <v>100513.43</v>
      </c>
      <c r="E130" s="5">
        <v>105297.88</v>
      </c>
      <c r="F130" s="5">
        <v>184892</v>
      </c>
      <c r="G130" s="5">
        <v>192344.04012645368</v>
      </c>
      <c r="H130" s="5">
        <f t="shared" si="2"/>
        <v>7452.040126453678</v>
      </c>
      <c r="I130" s="9">
        <f t="shared" si="3"/>
        <v>0.040304827285408115</v>
      </c>
    </row>
    <row r="131" spans="1:9" ht="11.25">
      <c r="A131" s="4" t="s">
        <v>13</v>
      </c>
      <c r="B131" s="16">
        <v>3813440</v>
      </c>
      <c r="C131" s="5" t="s">
        <v>74</v>
      </c>
      <c r="D131" s="5">
        <v>22907.96</v>
      </c>
      <c r="E131" s="5">
        <v>25573.73</v>
      </c>
      <c r="F131" s="5">
        <v>83199</v>
      </c>
      <c r="G131" s="5">
        <v>74879.1</v>
      </c>
      <c r="H131" s="5">
        <f t="shared" si="2"/>
        <v>-8319.899999999994</v>
      </c>
      <c r="I131" s="9">
        <f t="shared" si="3"/>
        <v>-0.09999999999999994</v>
      </c>
    </row>
    <row r="132" spans="1:9" ht="11.25">
      <c r="A132" s="4" t="s">
        <v>13</v>
      </c>
      <c r="B132" s="16">
        <v>3814190</v>
      </c>
      <c r="C132" s="5" t="s">
        <v>84</v>
      </c>
      <c r="D132" s="5">
        <v>53263.65</v>
      </c>
      <c r="E132" s="5">
        <v>80391.01</v>
      </c>
      <c r="F132" s="5">
        <v>68333</v>
      </c>
      <c r="G132" s="5">
        <v>7189.3</v>
      </c>
      <c r="H132" s="5">
        <f t="shared" si="2"/>
        <v>-61143.7</v>
      </c>
      <c r="I132" s="9">
        <f t="shared" si="3"/>
        <v>-0.8947902184888706</v>
      </c>
    </row>
    <row r="133" spans="1:9" ht="11.25">
      <c r="A133" s="4" t="s">
        <v>13</v>
      </c>
      <c r="B133" s="16">
        <v>3814160</v>
      </c>
      <c r="C133" s="5" t="s">
        <v>83</v>
      </c>
      <c r="D133" s="5">
        <v>106151.93</v>
      </c>
      <c r="E133" s="5">
        <v>151283.69</v>
      </c>
      <c r="F133" s="5">
        <v>128591</v>
      </c>
      <c r="G133" s="5">
        <v>109302.35</v>
      </c>
      <c r="H133" s="5">
        <f t="shared" si="2"/>
        <v>-19288.649999999994</v>
      </c>
      <c r="I133" s="9">
        <f t="shared" si="3"/>
        <v>-0.14999999999999997</v>
      </c>
    </row>
    <row r="134" spans="1:9" ht="11.25">
      <c r="A134" s="4" t="s">
        <v>13</v>
      </c>
      <c r="B134" s="16">
        <v>3814290</v>
      </c>
      <c r="C134" s="5" t="s">
        <v>85</v>
      </c>
      <c r="D134" s="5">
        <v>21535.95</v>
      </c>
      <c r="E134" s="5">
        <v>28154.26</v>
      </c>
      <c r="F134" s="5">
        <v>41730</v>
      </c>
      <c r="G134" s="5">
        <v>41263.5778566491</v>
      </c>
      <c r="H134" s="5">
        <f t="shared" si="2"/>
        <v>-466.422143350901</v>
      </c>
      <c r="I134" s="9">
        <f t="shared" si="3"/>
        <v>-0.011177142184301487</v>
      </c>
    </row>
    <row r="135" spans="1:9" ht="11.25">
      <c r="A135" s="4" t="s">
        <v>13</v>
      </c>
      <c r="B135" s="16">
        <v>3814320</v>
      </c>
      <c r="C135" s="5" t="s">
        <v>86</v>
      </c>
      <c r="D135" s="5">
        <v>35493.63</v>
      </c>
      <c r="E135" s="5">
        <v>42488.7</v>
      </c>
      <c r="F135" s="5">
        <v>76804</v>
      </c>
      <c r="G135" s="5">
        <v>76277.46899973135</v>
      </c>
      <c r="H135" s="5">
        <f aca="true" t="shared" si="4" ref="H135:H198">G135-F135</f>
        <v>-526.5310002686456</v>
      </c>
      <c r="I135" s="9">
        <f aca="true" t="shared" si="5" ref="I135:I198">IF(F135&gt;0,H135/F135,IF(AND(F135=0,H135&gt;0),"N/A",0))</f>
        <v>-0.006855515341240633</v>
      </c>
    </row>
    <row r="136" spans="1:9" ht="11.25">
      <c r="A136" s="4" t="s">
        <v>13</v>
      </c>
      <c r="B136" s="16">
        <v>3813510</v>
      </c>
      <c r="C136" s="5" t="s">
        <v>75</v>
      </c>
      <c r="D136" s="5">
        <v>74629.29</v>
      </c>
      <c r="E136" s="5">
        <v>90517.8</v>
      </c>
      <c r="F136" s="5">
        <v>93355</v>
      </c>
      <c r="G136" s="5">
        <v>108525.03623318236</v>
      </c>
      <c r="H136" s="5">
        <f t="shared" si="4"/>
        <v>15170.036233182356</v>
      </c>
      <c r="I136" s="9">
        <f t="shared" si="5"/>
        <v>0.16249837966024697</v>
      </c>
    </row>
    <row r="137" spans="1:9" ht="11.25">
      <c r="A137" s="4" t="s">
        <v>13</v>
      </c>
      <c r="B137" s="16">
        <v>3813530</v>
      </c>
      <c r="C137" s="5" t="s">
        <v>76</v>
      </c>
      <c r="D137" s="5">
        <v>0</v>
      </c>
      <c r="E137" s="5">
        <v>0</v>
      </c>
      <c r="F137" s="5">
        <v>0</v>
      </c>
      <c r="G137" s="5">
        <v>0</v>
      </c>
      <c r="H137" s="5">
        <f t="shared" si="4"/>
        <v>0</v>
      </c>
      <c r="I137" s="9">
        <f t="shared" si="5"/>
        <v>0</v>
      </c>
    </row>
    <row r="138" spans="1:9" ht="11.25">
      <c r="A138" s="4" t="s">
        <v>13</v>
      </c>
      <c r="B138" s="16">
        <v>3800015</v>
      </c>
      <c r="C138" s="5" t="s">
        <v>15</v>
      </c>
      <c r="D138" s="5">
        <v>0</v>
      </c>
      <c r="E138" s="5">
        <v>0</v>
      </c>
      <c r="F138" s="5">
        <v>0</v>
      </c>
      <c r="G138" s="5">
        <v>0</v>
      </c>
      <c r="H138" s="5">
        <f t="shared" si="4"/>
        <v>0</v>
      </c>
      <c r="I138" s="9">
        <f t="shared" si="5"/>
        <v>0</v>
      </c>
    </row>
    <row r="139" spans="1:9" ht="11.25">
      <c r="A139" s="4" t="s">
        <v>13</v>
      </c>
      <c r="B139" s="16">
        <v>3800019</v>
      </c>
      <c r="C139" s="5" t="s">
        <v>19</v>
      </c>
      <c r="D139" s="5">
        <v>44406.8</v>
      </c>
      <c r="E139" s="5">
        <v>55549.47</v>
      </c>
      <c r="F139" s="5">
        <v>53447</v>
      </c>
      <c r="G139" s="5">
        <v>49831.79601439829</v>
      </c>
      <c r="H139" s="5">
        <f t="shared" si="4"/>
        <v>-3615.2039856017072</v>
      </c>
      <c r="I139" s="9">
        <f t="shared" si="5"/>
        <v>-0.06764091502987458</v>
      </c>
    </row>
    <row r="140" spans="1:9" ht="11.25">
      <c r="A140" s="4" t="s">
        <v>13</v>
      </c>
      <c r="B140" s="16">
        <v>3813660</v>
      </c>
      <c r="C140" s="5" t="s">
        <v>77</v>
      </c>
      <c r="D140" s="5">
        <v>54070.31</v>
      </c>
      <c r="E140" s="5">
        <v>67816.55</v>
      </c>
      <c r="F140" s="5">
        <v>89424</v>
      </c>
      <c r="G140" s="5">
        <v>92843.05017746045</v>
      </c>
      <c r="H140" s="5">
        <f t="shared" si="4"/>
        <v>3419.050177460449</v>
      </c>
      <c r="I140" s="9">
        <f t="shared" si="5"/>
        <v>0.03823414494386797</v>
      </c>
    </row>
    <row r="141" spans="1:9" ht="11.25">
      <c r="A141" s="4" t="s">
        <v>13</v>
      </c>
      <c r="B141" s="16">
        <v>3813710</v>
      </c>
      <c r="C141" s="5" t="s">
        <v>78</v>
      </c>
      <c r="D141" s="5">
        <v>61074.81</v>
      </c>
      <c r="E141" s="5">
        <v>69844.62</v>
      </c>
      <c r="F141" s="5">
        <v>71623</v>
      </c>
      <c r="G141" s="5">
        <v>67367.22211943769</v>
      </c>
      <c r="H141" s="5">
        <f t="shared" si="4"/>
        <v>-4255.777880562309</v>
      </c>
      <c r="I141" s="9">
        <f t="shared" si="5"/>
        <v>-0.05941915139776761</v>
      </c>
    </row>
    <row r="142" spans="1:9" ht="11.25">
      <c r="A142" s="4" t="s">
        <v>13</v>
      </c>
      <c r="B142" s="16">
        <v>3800027</v>
      </c>
      <c r="C142" s="5" t="s">
        <v>26</v>
      </c>
      <c r="D142" s="5">
        <v>64589.85</v>
      </c>
      <c r="E142" s="5">
        <v>68789.31</v>
      </c>
      <c r="F142" s="5">
        <v>60068</v>
      </c>
      <c r="G142" s="5">
        <v>54488.66681151864</v>
      </c>
      <c r="H142" s="5">
        <f t="shared" si="4"/>
        <v>-5579.33318848136</v>
      </c>
      <c r="I142" s="9">
        <f t="shared" si="5"/>
        <v>-0.09288361837386562</v>
      </c>
    </row>
    <row r="143" spans="1:9" ht="11.25">
      <c r="A143" s="4" t="s">
        <v>13</v>
      </c>
      <c r="B143" s="16">
        <v>3813760</v>
      </c>
      <c r="C143" s="5" t="s">
        <v>79</v>
      </c>
      <c r="D143" s="5">
        <v>85604.03</v>
      </c>
      <c r="E143" s="5">
        <v>100671.63</v>
      </c>
      <c r="F143" s="5">
        <v>103578</v>
      </c>
      <c r="G143" s="5">
        <v>99950.9134989631</v>
      </c>
      <c r="H143" s="5">
        <f t="shared" si="4"/>
        <v>-3627.0865010369016</v>
      </c>
      <c r="I143" s="9">
        <f t="shared" si="5"/>
        <v>-0.03501792370036978</v>
      </c>
    </row>
    <row r="144" spans="1:9" ht="11.25">
      <c r="A144" s="4" t="s">
        <v>13</v>
      </c>
      <c r="B144" s="16">
        <v>3813850</v>
      </c>
      <c r="C144" s="5" t="s">
        <v>80</v>
      </c>
      <c r="D144" s="5">
        <v>68659.96</v>
      </c>
      <c r="E144" s="5">
        <v>86993.24</v>
      </c>
      <c r="F144" s="5">
        <v>81728</v>
      </c>
      <c r="G144" s="5">
        <v>73988.78672087751</v>
      </c>
      <c r="H144" s="5">
        <f t="shared" si="4"/>
        <v>-7739.213279122487</v>
      </c>
      <c r="I144" s="9">
        <f t="shared" si="5"/>
        <v>-0.09469475919051594</v>
      </c>
    </row>
    <row r="145" spans="1:9" ht="11.25">
      <c r="A145" s="4" t="s">
        <v>13</v>
      </c>
      <c r="B145" s="16">
        <v>3813870</v>
      </c>
      <c r="C145" s="5" t="s">
        <v>81</v>
      </c>
      <c r="D145" s="5">
        <v>88937.96</v>
      </c>
      <c r="E145" s="5">
        <v>110952.39</v>
      </c>
      <c r="F145" s="5">
        <v>110529</v>
      </c>
      <c r="G145" s="5">
        <v>103940.42128462803</v>
      </c>
      <c r="H145" s="5">
        <f t="shared" si="4"/>
        <v>-6588.578715371972</v>
      </c>
      <c r="I145" s="9">
        <f t="shared" si="5"/>
        <v>-0.05960950262258748</v>
      </c>
    </row>
    <row r="146" spans="1:9" ht="11.25">
      <c r="A146" s="4" t="s">
        <v>13</v>
      </c>
      <c r="B146" s="16">
        <v>3813920</v>
      </c>
      <c r="C146" s="5" t="s">
        <v>82</v>
      </c>
      <c r="D146" s="5">
        <v>239222.27</v>
      </c>
      <c r="E146" s="5">
        <v>262466.99</v>
      </c>
      <c r="F146" s="5">
        <v>411814</v>
      </c>
      <c r="G146" s="5">
        <v>389112.9917296184</v>
      </c>
      <c r="H146" s="5">
        <f t="shared" si="4"/>
        <v>-22701.0082703816</v>
      </c>
      <c r="I146" s="9">
        <f t="shared" si="5"/>
        <v>-0.05512442090453846</v>
      </c>
    </row>
    <row r="147" spans="1:9" ht="11.25">
      <c r="A147" s="4" t="s">
        <v>13</v>
      </c>
      <c r="B147" s="16">
        <v>3800825</v>
      </c>
      <c r="C147" s="5" t="s">
        <v>156</v>
      </c>
      <c r="D147" s="5">
        <v>40165.61</v>
      </c>
      <c r="E147" s="5">
        <v>50977.11</v>
      </c>
      <c r="F147" s="5">
        <v>48401</v>
      </c>
      <c r="G147" s="5">
        <v>44116.966811518636</v>
      </c>
      <c r="H147" s="5">
        <f t="shared" si="4"/>
        <v>-4284.033188481364</v>
      </c>
      <c r="I147" s="9">
        <f t="shared" si="5"/>
        <v>-0.08851125366172939</v>
      </c>
    </row>
    <row r="148" spans="1:9" ht="11.25">
      <c r="A148" s="4" t="s">
        <v>13</v>
      </c>
      <c r="B148" s="16">
        <v>3800044</v>
      </c>
      <c r="C148" s="5" t="s">
        <v>149</v>
      </c>
      <c r="D148" s="5">
        <v>14845.41</v>
      </c>
      <c r="E148" s="5">
        <v>16291.53</v>
      </c>
      <c r="F148" s="5">
        <v>77501</v>
      </c>
      <c r="G148" s="5">
        <v>78400.79792763329</v>
      </c>
      <c r="H148" s="5">
        <f t="shared" si="4"/>
        <v>899.7979276332917</v>
      </c>
      <c r="I148" s="9">
        <f t="shared" si="5"/>
        <v>0.011610146032093671</v>
      </c>
    </row>
    <row r="149" spans="1:9" ht="11.25">
      <c r="A149" s="4" t="s">
        <v>13</v>
      </c>
      <c r="B149" s="16">
        <v>3814340</v>
      </c>
      <c r="C149" s="5" t="s">
        <v>87</v>
      </c>
      <c r="D149" s="5">
        <v>29524.28</v>
      </c>
      <c r="E149" s="5">
        <v>36037.46</v>
      </c>
      <c r="F149" s="5">
        <v>34306</v>
      </c>
      <c r="G149" s="5">
        <v>35074.04117815173</v>
      </c>
      <c r="H149" s="5">
        <f t="shared" si="4"/>
        <v>768.0411781517323</v>
      </c>
      <c r="I149" s="9">
        <f t="shared" si="5"/>
        <v>0.022387954822822024</v>
      </c>
    </row>
    <row r="150" spans="1:9" ht="11.25">
      <c r="A150" s="4" t="s">
        <v>13</v>
      </c>
      <c r="B150" s="16">
        <v>3814500</v>
      </c>
      <c r="C150" s="5" t="s">
        <v>88</v>
      </c>
      <c r="D150" s="5">
        <v>57743.04</v>
      </c>
      <c r="E150" s="5">
        <v>64191.71</v>
      </c>
      <c r="F150" s="5">
        <v>154809</v>
      </c>
      <c r="G150" s="5">
        <v>145155.71246277975</v>
      </c>
      <c r="H150" s="5">
        <f t="shared" si="4"/>
        <v>-9653.287537220254</v>
      </c>
      <c r="I150" s="9">
        <f t="shared" si="5"/>
        <v>-0.06235611325711202</v>
      </c>
    </row>
    <row r="151" spans="1:9" ht="11.25">
      <c r="A151" s="4" t="s">
        <v>13</v>
      </c>
      <c r="B151" s="16">
        <v>3814520</v>
      </c>
      <c r="C151" s="5" t="s">
        <v>89</v>
      </c>
      <c r="D151" s="5">
        <v>19761.49</v>
      </c>
      <c r="E151" s="5">
        <v>23605.83</v>
      </c>
      <c r="F151" s="5">
        <v>27126</v>
      </c>
      <c r="G151" s="5">
        <v>33782.88963222019</v>
      </c>
      <c r="H151" s="5">
        <f t="shared" si="4"/>
        <v>6656.889632220191</v>
      </c>
      <c r="I151" s="9">
        <f t="shared" si="5"/>
        <v>0.24540623874585973</v>
      </c>
    </row>
    <row r="152" spans="1:9" ht="11.25">
      <c r="A152" s="4" t="s">
        <v>13</v>
      </c>
      <c r="B152" s="16">
        <v>3814670</v>
      </c>
      <c r="C152" s="5" t="s">
        <v>90</v>
      </c>
      <c r="D152" s="5">
        <v>22565.23</v>
      </c>
      <c r="E152" s="5">
        <v>27215.2</v>
      </c>
      <c r="F152" s="5">
        <v>34363</v>
      </c>
      <c r="G152" s="5">
        <v>33362.62473369386</v>
      </c>
      <c r="H152" s="5">
        <f t="shared" si="4"/>
        <v>-1000.3752663061387</v>
      </c>
      <c r="I152" s="9">
        <f t="shared" si="5"/>
        <v>-0.029111988659492438</v>
      </c>
    </row>
    <row r="153" spans="1:9" ht="11.25">
      <c r="A153" s="4" t="s">
        <v>13</v>
      </c>
      <c r="B153" s="16">
        <v>3814730</v>
      </c>
      <c r="C153" s="5" t="s">
        <v>91</v>
      </c>
      <c r="D153" s="5">
        <v>0</v>
      </c>
      <c r="E153" s="5">
        <v>0</v>
      </c>
      <c r="F153" s="5">
        <v>16394</v>
      </c>
      <c r="G153" s="5">
        <v>0</v>
      </c>
      <c r="H153" s="5">
        <f t="shared" si="4"/>
        <v>-16394</v>
      </c>
      <c r="I153" s="9">
        <f t="shared" si="5"/>
        <v>-1</v>
      </c>
    </row>
    <row r="154" spans="1:9" ht="11.25">
      <c r="A154" s="4" t="s">
        <v>13</v>
      </c>
      <c r="B154" s="16">
        <v>3814880</v>
      </c>
      <c r="C154" s="5" t="s">
        <v>92</v>
      </c>
      <c r="D154" s="5">
        <v>47199.58</v>
      </c>
      <c r="E154" s="5">
        <v>48520.89</v>
      </c>
      <c r="F154" s="5">
        <v>132438</v>
      </c>
      <c r="G154" s="5">
        <v>118048.80043455592</v>
      </c>
      <c r="H154" s="5">
        <f t="shared" si="4"/>
        <v>-14389.199565444083</v>
      </c>
      <c r="I154" s="9">
        <f t="shared" si="5"/>
        <v>-0.10864857190114682</v>
      </c>
    </row>
    <row r="155" spans="1:9" ht="11.25">
      <c r="A155" s="4" t="s">
        <v>13</v>
      </c>
      <c r="B155" s="16">
        <v>3814940</v>
      </c>
      <c r="C155" s="5" t="s">
        <v>93</v>
      </c>
      <c r="D155" s="5">
        <v>94302.54</v>
      </c>
      <c r="E155" s="5">
        <v>124326.15</v>
      </c>
      <c r="F155" s="5">
        <v>149467</v>
      </c>
      <c r="G155" s="5">
        <v>145154.34167086644</v>
      </c>
      <c r="H155" s="5">
        <f t="shared" si="4"/>
        <v>-4312.6583291335555</v>
      </c>
      <c r="I155" s="9">
        <f t="shared" si="5"/>
        <v>-0.028853581921986497</v>
      </c>
    </row>
    <row r="156" spans="1:9" ht="11.25">
      <c r="A156" s="4" t="s">
        <v>13</v>
      </c>
      <c r="B156" s="16">
        <v>3815030</v>
      </c>
      <c r="C156" s="5" t="s">
        <v>94</v>
      </c>
      <c r="D156" s="5">
        <v>0</v>
      </c>
      <c r="E156" s="5">
        <v>0</v>
      </c>
      <c r="F156" s="5">
        <v>29808</v>
      </c>
      <c r="G156" s="5">
        <v>33010.86228531928</v>
      </c>
      <c r="H156" s="5">
        <f t="shared" si="4"/>
        <v>3202.862285319279</v>
      </c>
      <c r="I156" s="9">
        <f t="shared" si="5"/>
        <v>0.10744975460679278</v>
      </c>
    </row>
    <row r="157" spans="1:9" ht="11.25">
      <c r="A157" s="4" t="s">
        <v>13</v>
      </c>
      <c r="B157" s="16">
        <v>3815120</v>
      </c>
      <c r="C157" s="5" t="s">
        <v>95</v>
      </c>
      <c r="D157" s="5">
        <v>19492.23</v>
      </c>
      <c r="E157" s="5">
        <v>20684.79</v>
      </c>
      <c r="F157" s="5">
        <v>21550</v>
      </c>
      <c r="G157" s="5">
        <v>2322</v>
      </c>
      <c r="H157" s="5">
        <f t="shared" si="4"/>
        <v>-19228</v>
      </c>
      <c r="I157" s="9">
        <f t="shared" si="5"/>
        <v>-0.8922505800464037</v>
      </c>
    </row>
    <row r="158" spans="1:9" ht="11.25">
      <c r="A158" s="4" t="s">
        <v>13</v>
      </c>
      <c r="B158" s="16">
        <v>3815150</v>
      </c>
      <c r="C158" s="5" t="s">
        <v>96</v>
      </c>
      <c r="D158" s="5">
        <v>29439.23</v>
      </c>
      <c r="E158" s="5">
        <v>37206.68</v>
      </c>
      <c r="F158" s="5">
        <v>33675</v>
      </c>
      <c r="G158" s="5">
        <v>31402.38760863898</v>
      </c>
      <c r="H158" s="5">
        <f t="shared" si="4"/>
        <v>-2272.612391361021</v>
      </c>
      <c r="I158" s="9">
        <f t="shared" si="5"/>
        <v>-0.06748663374494494</v>
      </c>
    </row>
    <row r="159" spans="1:9" ht="11.25">
      <c r="A159" s="4" t="s">
        <v>13</v>
      </c>
      <c r="B159" s="16">
        <v>3815240</v>
      </c>
      <c r="C159" s="5" t="s">
        <v>97</v>
      </c>
      <c r="D159" s="5">
        <v>12240.03</v>
      </c>
      <c r="E159" s="5">
        <v>15214.04</v>
      </c>
      <c r="F159" s="5">
        <v>0</v>
      </c>
      <c r="G159" s="5">
        <v>0</v>
      </c>
      <c r="H159" s="5">
        <f t="shared" si="4"/>
        <v>0</v>
      </c>
      <c r="I159" s="9">
        <f t="shared" si="5"/>
        <v>0</v>
      </c>
    </row>
    <row r="160" spans="1:9" ht="11.25">
      <c r="A160" s="4" t="s">
        <v>13</v>
      </c>
      <c r="B160" s="16">
        <v>3815360</v>
      </c>
      <c r="C160" s="5" t="s">
        <v>98</v>
      </c>
      <c r="D160" s="5">
        <v>13676.43</v>
      </c>
      <c r="E160" s="5">
        <v>15775.22</v>
      </c>
      <c r="F160" s="5">
        <v>33626</v>
      </c>
      <c r="G160" s="5">
        <v>30263.4</v>
      </c>
      <c r="H160" s="5">
        <f t="shared" si="4"/>
        <v>-3362.5999999999985</v>
      </c>
      <c r="I160" s="9">
        <f t="shared" si="5"/>
        <v>-0.09999999999999995</v>
      </c>
    </row>
    <row r="161" spans="1:9" ht="11.25">
      <c r="A161" s="4" t="s">
        <v>13</v>
      </c>
      <c r="B161" s="16">
        <v>3800024</v>
      </c>
      <c r="C161" s="5" t="s">
        <v>24</v>
      </c>
      <c r="D161" s="5">
        <v>38312.29</v>
      </c>
      <c r="E161" s="5">
        <v>42585.02</v>
      </c>
      <c r="F161" s="5">
        <v>36197</v>
      </c>
      <c r="G161" s="5">
        <v>5675.45</v>
      </c>
      <c r="H161" s="5">
        <f t="shared" si="4"/>
        <v>-30521.55</v>
      </c>
      <c r="I161" s="9">
        <f t="shared" si="5"/>
        <v>-0.8432066193330939</v>
      </c>
    </row>
    <row r="162" spans="1:9" ht="11.25">
      <c r="A162" s="4" t="s">
        <v>13</v>
      </c>
      <c r="B162" s="16">
        <v>3815630</v>
      </c>
      <c r="C162" s="5" t="s">
        <v>99</v>
      </c>
      <c r="D162" s="5">
        <v>1132.56</v>
      </c>
      <c r="E162" s="5">
        <v>962.68</v>
      </c>
      <c r="F162" s="5">
        <v>18065</v>
      </c>
      <c r="G162" s="5">
        <v>2322</v>
      </c>
      <c r="H162" s="5">
        <f t="shared" si="4"/>
        <v>-15743</v>
      </c>
      <c r="I162" s="9">
        <f t="shared" si="5"/>
        <v>-0.8714641572100748</v>
      </c>
    </row>
    <row r="163" spans="1:9" ht="11.25">
      <c r="A163" s="4" t="s">
        <v>13</v>
      </c>
      <c r="B163" s="16">
        <v>3815670</v>
      </c>
      <c r="C163" s="5" t="s">
        <v>100</v>
      </c>
      <c r="D163" s="5">
        <v>2645.97</v>
      </c>
      <c r="E163" s="5">
        <v>2249.07</v>
      </c>
      <c r="F163" s="5">
        <v>0</v>
      </c>
      <c r="G163" s="5">
        <v>0</v>
      </c>
      <c r="H163" s="5">
        <f t="shared" si="4"/>
        <v>0</v>
      </c>
      <c r="I163" s="9">
        <f t="shared" si="5"/>
        <v>0</v>
      </c>
    </row>
    <row r="164" spans="1:9" ht="11.25">
      <c r="A164" s="4" t="s">
        <v>13</v>
      </c>
      <c r="B164" s="16">
        <v>3815790</v>
      </c>
      <c r="C164" s="5" t="s">
        <v>101</v>
      </c>
      <c r="D164" s="5">
        <v>33284.13</v>
      </c>
      <c r="E164" s="5">
        <v>40605.48</v>
      </c>
      <c r="F164" s="5">
        <v>48970</v>
      </c>
      <c r="G164" s="5">
        <v>48271.42428598777</v>
      </c>
      <c r="H164" s="5">
        <f t="shared" si="4"/>
        <v>-698.5757140122296</v>
      </c>
      <c r="I164" s="9">
        <f t="shared" si="5"/>
        <v>-0.014265381131554617</v>
      </c>
    </row>
    <row r="165" spans="1:9" ht="11.25">
      <c r="A165" s="4" t="s">
        <v>13</v>
      </c>
      <c r="B165" s="16">
        <v>3800048</v>
      </c>
      <c r="C165" s="5" t="s">
        <v>153</v>
      </c>
      <c r="D165" s="5">
        <v>94438.32</v>
      </c>
      <c r="E165" s="5">
        <v>98916.26</v>
      </c>
      <c r="F165" s="5">
        <v>98593</v>
      </c>
      <c r="G165" s="5">
        <v>89754.86592375718</v>
      </c>
      <c r="H165" s="5">
        <f t="shared" si="4"/>
        <v>-8838.134076242815</v>
      </c>
      <c r="I165" s="9">
        <f t="shared" si="5"/>
        <v>-0.08964261231773873</v>
      </c>
    </row>
    <row r="166" spans="1:9" ht="11.25">
      <c r="A166" s="4" t="s">
        <v>13</v>
      </c>
      <c r="B166" s="16">
        <v>3800036</v>
      </c>
      <c r="C166" s="5" t="s">
        <v>233</v>
      </c>
      <c r="D166" s="5">
        <v>49645.49</v>
      </c>
      <c r="E166" s="5">
        <v>61417.45</v>
      </c>
      <c r="F166" s="5">
        <v>60749</v>
      </c>
      <c r="G166" s="5">
        <v>63003.08010647628</v>
      </c>
      <c r="H166" s="5">
        <f t="shared" si="4"/>
        <v>2254.080106476278</v>
      </c>
      <c r="I166" s="9">
        <f t="shared" si="5"/>
        <v>0.03710481006232659</v>
      </c>
    </row>
    <row r="167" spans="1:9" ht="11.25">
      <c r="A167" s="4" t="s">
        <v>13</v>
      </c>
      <c r="B167" s="16">
        <v>3815960</v>
      </c>
      <c r="C167" s="5" t="s">
        <v>102</v>
      </c>
      <c r="D167" s="5">
        <v>23857.41</v>
      </c>
      <c r="E167" s="5">
        <v>26527.23</v>
      </c>
      <c r="F167" s="5">
        <v>3052</v>
      </c>
      <c r="G167" s="5">
        <v>2594.2</v>
      </c>
      <c r="H167" s="5">
        <f t="shared" si="4"/>
        <v>-457.8000000000002</v>
      </c>
      <c r="I167" s="9">
        <f t="shared" si="5"/>
        <v>-0.15000000000000005</v>
      </c>
    </row>
    <row r="168" spans="1:9" ht="11.25">
      <c r="A168" s="4" t="s">
        <v>13</v>
      </c>
      <c r="B168" s="16">
        <v>3816050</v>
      </c>
      <c r="C168" s="5" t="s">
        <v>103</v>
      </c>
      <c r="D168" s="5">
        <v>93233.63</v>
      </c>
      <c r="E168" s="5">
        <v>92292.65</v>
      </c>
      <c r="F168" s="5">
        <v>190893</v>
      </c>
      <c r="G168" s="5">
        <v>197124.3398262122</v>
      </c>
      <c r="H168" s="5">
        <f t="shared" si="4"/>
        <v>6231.339826212206</v>
      </c>
      <c r="I168" s="9">
        <f t="shared" si="5"/>
        <v>0.032643102817872874</v>
      </c>
    </row>
    <row r="169" spans="1:9" ht="11.25">
      <c r="A169" s="4" t="s">
        <v>13</v>
      </c>
      <c r="B169" s="16">
        <v>3816090</v>
      </c>
      <c r="C169" s="5" t="s">
        <v>104</v>
      </c>
      <c r="D169" s="5">
        <v>66354.93</v>
      </c>
      <c r="E169" s="5">
        <v>85877.55</v>
      </c>
      <c r="F169" s="5">
        <v>130068</v>
      </c>
      <c r="G169" s="5">
        <v>134024.36665903646</v>
      </c>
      <c r="H169" s="5">
        <f t="shared" si="4"/>
        <v>3956.366659036459</v>
      </c>
      <c r="I169" s="9">
        <f t="shared" si="5"/>
        <v>0.030417678899010203</v>
      </c>
    </row>
    <row r="170" spans="1:9" ht="11.25">
      <c r="A170" s="4" t="s">
        <v>13</v>
      </c>
      <c r="B170" s="16">
        <v>3816130</v>
      </c>
      <c r="C170" s="5" t="s">
        <v>105</v>
      </c>
      <c r="D170" s="5">
        <v>138176.67</v>
      </c>
      <c r="E170" s="5">
        <v>173808.93</v>
      </c>
      <c r="F170" s="5">
        <v>165879</v>
      </c>
      <c r="G170" s="5">
        <v>173390.6536409315</v>
      </c>
      <c r="H170" s="5">
        <f t="shared" si="4"/>
        <v>7511.653640931501</v>
      </c>
      <c r="I170" s="9">
        <f t="shared" si="5"/>
        <v>0.045283933716332395</v>
      </c>
    </row>
    <row r="171" spans="1:9" ht="11.25">
      <c r="A171" s="4" t="s">
        <v>13</v>
      </c>
      <c r="B171" s="16">
        <v>3817130</v>
      </c>
      <c r="C171" s="5" t="s">
        <v>116</v>
      </c>
      <c r="D171" s="5">
        <v>69936.84</v>
      </c>
      <c r="E171" s="5">
        <v>69616.25</v>
      </c>
      <c r="F171" s="5">
        <v>89170</v>
      </c>
      <c r="G171" s="5">
        <v>83397.26124913592</v>
      </c>
      <c r="H171" s="5">
        <f t="shared" si="4"/>
        <v>-5772.738750864082</v>
      </c>
      <c r="I171" s="9">
        <f t="shared" si="5"/>
        <v>-0.064738575203141</v>
      </c>
    </row>
    <row r="172" spans="1:9" ht="11.25">
      <c r="A172" s="4" t="s">
        <v>13</v>
      </c>
      <c r="B172" s="16">
        <v>3817170</v>
      </c>
      <c r="C172" s="5" t="s">
        <v>117</v>
      </c>
      <c r="D172" s="5">
        <v>39916.23</v>
      </c>
      <c r="E172" s="5">
        <v>48500.99</v>
      </c>
      <c r="F172" s="5">
        <v>58499</v>
      </c>
      <c r="G172" s="5">
        <v>58817.22232081138</v>
      </c>
      <c r="H172" s="5">
        <f t="shared" si="4"/>
        <v>318.2223208113792</v>
      </c>
      <c r="I172" s="9">
        <f t="shared" si="5"/>
        <v>0.005439790779524081</v>
      </c>
    </row>
    <row r="173" spans="1:9" ht="11.25">
      <c r="A173" s="4" t="s">
        <v>13</v>
      </c>
      <c r="B173" s="16">
        <v>3816380</v>
      </c>
      <c r="C173" s="5" t="s">
        <v>106</v>
      </c>
      <c r="D173" s="5">
        <v>0</v>
      </c>
      <c r="E173" s="5">
        <v>0</v>
      </c>
      <c r="F173" s="5">
        <v>0</v>
      </c>
      <c r="G173" s="5">
        <v>0</v>
      </c>
      <c r="H173" s="5">
        <f t="shared" si="4"/>
        <v>0</v>
      </c>
      <c r="I173" s="9">
        <f t="shared" si="5"/>
        <v>0</v>
      </c>
    </row>
    <row r="174" spans="1:9" ht="11.25">
      <c r="A174" s="4" t="s">
        <v>13</v>
      </c>
      <c r="B174" s="16">
        <v>3816430</v>
      </c>
      <c r="C174" s="5" t="s">
        <v>107</v>
      </c>
      <c r="D174" s="5">
        <v>33313.87</v>
      </c>
      <c r="E174" s="5">
        <v>34286.1</v>
      </c>
      <c r="F174" s="5">
        <v>70048</v>
      </c>
      <c r="G174" s="5">
        <v>70148.08235630346</v>
      </c>
      <c r="H174" s="5">
        <f t="shared" si="4"/>
        <v>100.08235630346462</v>
      </c>
      <c r="I174" s="9">
        <f t="shared" si="5"/>
        <v>0.0014287682204126401</v>
      </c>
    </row>
    <row r="175" spans="1:9" ht="11.25">
      <c r="A175" s="4" t="s">
        <v>13</v>
      </c>
      <c r="B175" s="16">
        <v>3816470</v>
      </c>
      <c r="C175" s="5" t="s">
        <v>108</v>
      </c>
      <c r="D175" s="5">
        <v>35931.04</v>
      </c>
      <c r="E175" s="5">
        <v>35239.25</v>
      </c>
      <c r="F175" s="5">
        <v>43221</v>
      </c>
      <c r="G175" s="5">
        <v>45389.93564231402</v>
      </c>
      <c r="H175" s="5">
        <f t="shared" si="4"/>
        <v>2168.93564231402</v>
      </c>
      <c r="I175" s="9">
        <f t="shared" si="5"/>
        <v>0.050182449325883706</v>
      </c>
    </row>
    <row r="176" spans="1:9" ht="11.25">
      <c r="A176" s="4" t="s">
        <v>13</v>
      </c>
      <c r="B176" s="16">
        <v>3800023</v>
      </c>
      <c r="C176" s="5" t="s">
        <v>23</v>
      </c>
      <c r="D176" s="5">
        <v>33918.4</v>
      </c>
      <c r="E176" s="5">
        <v>33473.44</v>
      </c>
      <c r="F176" s="5">
        <v>46407</v>
      </c>
      <c r="G176" s="5">
        <v>47301.677856649105</v>
      </c>
      <c r="H176" s="5">
        <f t="shared" si="4"/>
        <v>894.6778566491048</v>
      </c>
      <c r="I176" s="9">
        <f t="shared" si="5"/>
        <v>0.019278941897754753</v>
      </c>
    </row>
    <row r="177" spans="1:9" ht="11.25">
      <c r="A177" s="4" t="s">
        <v>13</v>
      </c>
      <c r="B177" s="16">
        <v>3816510</v>
      </c>
      <c r="C177" s="5" t="s">
        <v>109</v>
      </c>
      <c r="D177" s="5">
        <v>54385.44</v>
      </c>
      <c r="E177" s="5">
        <v>65691.05</v>
      </c>
      <c r="F177" s="5">
        <v>82840</v>
      </c>
      <c r="G177" s="5">
        <v>94440.95322982353</v>
      </c>
      <c r="H177" s="5">
        <f t="shared" si="4"/>
        <v>11600.953229823528</v>
      </c>
      <c r="I177" s="9">
        <f t="shared" si="5"/>
        <v>0.14004047838995085</v>
      </c>
    </row>
    <row r="178" spans="1:9" ht="11.25">
      <c r="A178" s="4" t="s">
        <v>13</v>
      </c>
      <c r="B178" s="16">
        <v>3816710</v>
      </c>
      <c r="C178" s="5" t="s">
        <v>110</v>
      </c>
      <c r="D178" s="5">
        <v>0</v>
      </c>
      <c r="E178" s="5">
        <v>0</v>
      </c>
      <c r="F178" s="5">
        <v>0</v>
      </c>
      <c r="G178" s="5">
        <v>0</v>
      </c>
      <c r="H178" s="5">
        <f t="shared" si="4"/>
        <v>0</v>
      </c>
      <c r="I178" s="9">
        <f t="shared" si="5"/>
        <v>0</v>
      </c>
    </row>
    <row r="179" spans="1:9" ht="11.25">
      <c r="A179" s="4" t="s">
        <v>13</v>
      </c>
      <c r="B179" s="16">
        <v>3816740</v>
      </c>
      <c r="C179" s="5" t="s">
        <v>111</v>
      </c>
      <c r="D179" s="5">
        <v>0</v>
      </c>
      <c r="E179" s="5">
        <v>0</v>
      </c>
      <c r="F179" s="5">
        <v>17885</v>
      </c>
      <c r="G179" s="5">
        <v>0</v>
      </c>
      <c r="H179" s="5">
        <f t="shared" si="4"/>
        <v>-17885</v>
      </c>
      <c r="I179" s="9">
        <f t="shared" si="5"/>
        <v>-1</v>
      </c>
    </row>
    <row r="180" spans="1:9" ht="11.25">
      <c r="A180" s="4" t="s">
        <v>13</v>
      </c>
      <c r="B180" s="16">
        <v>3800034</v>
      </c>
      <c r="C180" s="5" t="s">
        <v>232</v>
      </c>
      <c r="D180" s="5">
        <v>20108.55</v>
      </c>
      <c r="E180" s="5">
        <v>24386.38</v>
      </c>
      <c r="F180" s="5">
        <v>19945</v>
      </c>
      <c r="G180" s="5">
        <v>0</v>
      </c>
      <c r="H180" s="5">
        <f t="shared" si="4"/>
        <v>-19945</v>
      </c>
      <c r="I180" s="9">
        <f t="shared" si="5"/>
        <v>-1</v>
      </c>
    </row>
    <row r="181" spans="1:9" ht="11.25">
      <c r="A181" s="4" t="s">
        <v>13</v>
      </c>
      <c r="B181" s="16">
        <v>3816860</v>
      </c>
      <c r="C181" s="5" t="s">
        <v>112</v>
      </c>
      <c r="D181" s="5">
        <v>38324.43</v>
      </c>
      <c r="E181" s="5">
        <v>38572.13</v>
      </c>
      <c r="F181" s="5">
        <v>43394</v>
      </c>
      <c r="G181" s="5">
        <v>40870.816811518634</v>
      </c>
      <c r="H181" s="5">
        <f t="shared" si="4"/>
        <v>-2523.1831884813655</v>
      </c>
      <c r="I181" s="9">
        <f t="shared" si="5"/>
        <v>-0.05814590008944475</v>
      </c>
    </row>
    <row r="182" spans="1:9" ht="11.25">
      <c r="A182" s="4" t="s">
        <v>13</v>
      </c>
      <c r="B182" s="16">
        <v>3816950</v>
      </c>
      <c r="C182" s="5" t="s">
        <v>113</v>
      </c>
      <c r="D182" s="5">
        <v>35925.7</v>
      </c>
      <c r="E182" s="5">
        <v>59773.64</v>
      </c>
      <c r="F182" s="5">
        <v>53796</v>
      </c>
      <c r="G182" s="5">
        <v>4531.35</v>
      </c>
      <c r="H182" s="5">
        <f t="shared" si="4"/>
        <v>-49264.65</v>
      </c>
      <c r="I182" s="9">
        <f t="shared" si="5"/>
        <v>-0.9157679009591791</v>
      </c>
    </row>
    <row r="183" spans="1:9" ht="11.25">
      <c r="A183" s="4" t="s">
        <v>13</v>
      </c>
      <c r="B183" s="16">
        <v>3816980</v>
      </c>
      <c r="C183" s="5" t="s">
        <v>114</v>
      </c>
      <c r="D183" s="5">
        <v>204401.25</v>
      </c>
      <c r="E183" s="5">
        <v>299761.43</v>
      </c>
      <c r="F183" s="5">
        <v>414333</v>
      </c>
      <c r="G183" s="5">
        <v>482617.69275499956</v>
      </c>
      <c r="H183" s="5">
        <f t="shared" si="4"/>
        <v>68284.69275499956</v>
      </c>
      <c r="I183" s="9">
        <f t="shared" si="5"/>
        <v>0.16480630979188132</v>
      </c>
    </row>
    <row r="184" spans="1:9" ht="11.25">
      <c r="A184" s="4" t="s">
        <v>13</v>
      </c>
      <c r="B184" s="16">
        <v>3817220</v>
      </c>
      <c r="C184" s="5" t="s">
        <v>118</v>
      </c>
      <c r="D184" s="5">
        <v>36405.77</v>
      </c>
      <c r="E184" s="5">
        <v>43920.66</v>
      </c>
      <c r="F184" s="5">
        <v>50673</v>
      </c>
      <c r="G184" s="5">
        <v>51579.47232081137</v>
      </c>
      <c r="H184" s="5">
        <f t="shared" si="4"/>
        <v>906.4723208113719</v>
      </c>
      <c r="I184" s="9">
        <f t="shared" si="5"/>
        <v>0.017888664985522308</v>
      </c>
    </row>
    <row r="185" spans="1:9" ht="11.25">
      <c r="A185" s="4" t="s">
        <v>13</v>
      </c>
      <c r="B185" s="16">
        <v>3817250</v>
      </c>
      <c r="C185" s="5" t="s">
        <v>119</v>
      </c>
      <c r="D185" s="5">
        <v>0</v>
      </c>
      <c r="E185" s="5">
        <v>0</v>
      </c>
      <c r="F185" s="5">
        <v>29669</v>
      </c>
      <c r="G185" s="5">
        <v>26852.465921125407</v>
      </c>
      <c r="H185" s="5">
        <f t="shared" si="4"/>
        <v>-2816.5340788745925</v>
      </c>
      <c r="I185" s="9">
        <f t="shared" si="5"/>
        <v>-0.09493188442059364</v>
      </c>
    </row>
    <row r="186" spans="1:9" ht="11.25">
      <c r="A186" s="4" t="s">
        <v>13</v>
      </c>
      <c r="B186" s="16">
        <v>3817460</v>
      </c>
      <c r="C186" s="5" t="s">
        <v>120</v>
      </c>
      <c r="D186" s="5">
        <v>153973.89</v>
      </c>
      <c r="E186" s="5">
        <v>164215.86</v>
      </c>
      <c r="F186" s="5">
        <v>163533</v>
      </c>
      <c r="G186" s="5">
        <v>157516.39748855843</v>
      </c>
      <c r="H186" s="5">
        <f t="shared" si="4"/>
        <v>-6016.602511441568</v>
      </c>
      <c r="I186" s="9">
        <f t="shared" si="5"/>
        <v>-0.036791366338546766</v>
      </c>
    </row>
    <row r="187" spans="1:9" ht="11.25">
      <c r="A187" s="4" t="s">
        <v>13</v>
      </c>
      <c r="B187" s="16">
        <v>3817520</v>
      </c>
      <c r="C187" s="5" t="s">
        <v>121</v>
      </c>
      <c r="D187" s="5">
        <v>9988.1</v>
      </c>
      <c r="E187" s="5">
        <v>1067.18</v>
      </c>
      <c r="F187" s="5">
        <v>42203</v>
      </c>
      <c r="G187" s="5">
        <v>42401.27007098419</v>
      </c>
      <c r="H187" s="5">
        <f t="shared" si="4"/>
        <v>198.27007098418835</v>
      </c>
      <c r="I187" s="9">
        <f t="shared" si="5"/>
        <v>0.004698008932639584</v>
      </c>
    </row>
    <row r="188" spans="1:9" ht="11.25">
      <c r="A188" s="4" t="s">
        <v>13</v>
      </c>
      <c r="B188" s="16">
        <v>3817570</v>
      </c>
      <c r="C188" s="5" t="s">
        <v>122</v>
      </c>
      <c r="D188" s="5">
        <v>107774.2</v>
      </c>
      <c r="E188" s="5">
        <v>135365.05</v>
      </c>
      <c r="F188" s="5">
        <v>131707</v>
      </c>
      <c r="G188" s="5">
        <v>123842.96503599573</v>
      </c>
      <c r="H188" s="5">
        <f t="shared" si="4"/>
        <v>-7864.03496400427</v>
      </c>
      <c r="I188" s="9">
        <f t="shared" si="5"/>
        <v>-0.05970855735841124</v>
      </c>
    </row>
    <row r="189" spans="1:9" ht="11.25">
      <c r="A189" s="4" t="s">
        <v>13</v>
      </c>
      <c r="B189" s="16">
        <v>3817610</v>
      </c>
      <c r="C189" s="5" t="s">
        <v>123</v>
      </c>
      <c r="D189" s="5">
        <v>23881.72</v>
      </c>
      <c r="E189" s="5">
        <v>30073.25</v>
      </c>
      <c r="F189" s="5">
        <v>2550</v>
      </c>
      <c r="G189" s="5">
        <v>2167.5</v>
      </c>
      <c r="H189" s="5">
        <f t="shared" si="4"/>
        <v>-382.5</v>
      </c>
      <c r="I189" s="9">
        <f t="shared" si="5"/>
        <v>-0.15</v>
      </c>
    </row>
    <row r="190" spans="1:9" ht="11.25">
      <c r="A190" s="4" t="s">
        <v>13</v>
      </c>
      <c r="B190" s="16">
        <v>3817670</v>
      </c>
      <c r="C190" s="5" t="s">
        <v>124</v>
      </c>
      <c r="D190" s="5">
        <v>25751.79</v>
      </c>
      <c r="E190" s="5">
        <v>25205.3</v>
      </c>
      <c r="F190" s="5">
        <v>0</v>
      </c>
      <c r="G190" s="5">
        <v>0</v>
      </c>
      <c r="H190" s="5">
        <f t="shared" si="4"/>
        <v>0</v>
      </c>
      <c r="I190" s="9">
        <f t="shared" si="5"/>
        <v>0</v>
      </c>
    </row>
    <row r="191" spans="1:9" ht="11.25">
      <c r="A191" s="4" t="s">
        <v>13</v>
      </c>
      <c r="B191" s="16">
        <v>3817730</v>
      </c>
      <c r="C191" s="5" t="s">
        <v>125</v>
      </c>
      <c r="D191" s="5">
        <v>59701.23</v>
      </c>
      <c r="E191" s="5">
        <v>92167.81</v>
      </c>
      <c r="F191" s="5">
        <v>123737</v>
      </c>
      <c r="G191" s="5">
        <v>135022.84430146037</v>
      </c>
      <c r="H191" s="5">
        <f t="shared" si="4"/>
        <v>11285.844301460369</v>
      </c>
      <c r="I191" s="9">
        <f t="shared" si="5"/>
        <v>0.09120832331041134</v>
      </c>
    </row>
    <row r="192" spans="1:9" ht="11.25">
      <c r="A192" s="4" t="s">
        <v>13</v>
      </c>
      <c r="B192" s="16">
        <v>3817760</v>
      </c>
      <c r="C192" s="5" t="s">
        <v>126</v>
      </c>
      <c r="D192" s="5">
        <v>0</v>
      </c>
      <c r="E192" s="5">
        <v>34971.4</v>
      </c>
      <c r="F192" s="5">
        <v>54545</v>
      </c>
      <c r="G192" s="5">
        <v>49543.138658025724</v>
      </c>
      <c r="H192" s="5">
        <f t="shared" si="4"/>
        <v>-5001.861341974276</v>
      </c>
      <c r="I192" s="9">
        <f t="shared" si="5"/>
        <v>-0.09170155544915713</v>
      </c>
    </row>
    <row r="193" spans="1:9" ht="11.25">
      <c r="A193" s="4" t="s">
        <v>13</v>
      </c>
      <c r="B193" s="16">
        <v>3800016</v>
      </c>
      <c r="C193" s="5" t="s">
        <v>16</v>
      </c>
      <c r="D193" s="5">
        <v>56818.51</v>
      </c>
      <c r="E193" s="5">
        <v>56884.89</v>
      </c>
      <c r="F193" s="5">
        <v>108100</v>
      </c>
      <c r="G193" s="5">
        <v>127620.94638518256</v>
      </c>
      <c r="H193" s="5">
        <f t="shared" si="4"/>
        <v>19520.946385182557</v>
      </c>
      <c r="I193" s="9">
        <f t="shared" si="5"/>
        <v>0.1805822977352688</v>
      </c>
    </row>
    <row r="194" spans="1:9" ht="11.25">
      <c r="A194" s="4" t="s">
        <v>13</v>
      </c>
      <c r="B194" s="16">
        <v>3817910</v>
      </c>
      <c r="C194" s="5" t="s">
        <v>127</v>
      </c>
      <c r="D194" s="5">
        <v>53515.19</v>
      </c>
      <c r="E194" s="5">
        <v>55215.68</v>
      </c>
      <c r="F194" s="5">
        <v>59616</v>
      </c>
      <c r="G194" s="5">
        <v>61895.36678497365</v>
      </c>
      <c r="H194" s="5">
        <f t="shared" si="4"/>
        <v>2279.366784973652</v>
      </c>
      <c r="I194" s="9">
        <f t="shared" si="5"/>
        <v>0.038234144943868294</v>
      </c>
    </row>
    <row r="195" spans="1:9" ht="11.25">
      <c r="A195" s="4" t="s">
        <v>13</v>
      </c>
      <c r="B195" s="16">
        <v>3817940</v>
      </c>
      <c r="C195" s="5" t="s">
        <v>128</v>
      </c>
      <c r="D195" s="5">
        <v>21205.87</v>
      </c>
      <c r="E195" s="5">
        <v>37423.27</v>
      </c>
      <c r="F195" s="5">
        <v>3198</v>
      </c>
      <c r="G195" s="5">
        <v>2878.2</v>
      </c>
      <c r="H195" s="5">
        <f t="shared" si="4"/>
        <v>-319.8000000000002</v>
      </c>
      <c r="I195" s="9">
        <f t="shared" si="5"/>
        <v>-0.10000000000000006</v>
      </c>
    </row>
    <row r="196" spans="1:9" ht="11.25">
      <c r="A196" s="4" t="s">
        <v>13</v>
      </c>
      <c r="B196" s="16">
        <v>3817980</v>
      </c>
      <c r="C196" s="5" t="s">
        <v>129</v>
      </c>
      <c r="D196" s="5">
        <v>34550</v>
      </c>
      <c r="E196" s="5">
        <v>49278.8</v>
      </c>
      <c r="F196" s="5">
        <v>6039</v>
      </c>
      <c r="G196" s="5">
        <v>5133.15</v>
      </c>
      <c r="H196" s="5">
        <f t="shared" si="4"/>
        <v>-905.8500000000004</v>
      </c>
      <c r="I196" s="9">
        <f t="shared" si="5"/>
        <v>-0.15000000000000005</v>
      </c>
    </row>
    <row r="197" spans="1:9" ht="11.25">
      <c r="A197" s="4" t="s">
        <v>13</v>
      </c>
      <c r="B197" s="16">
        <v>3818120</v>
      </c>
      <c r="C197" s="5" t="s">
        <v>130</v>
      </c>
      <c r="D197" s="5">
        <v>34515.54</v>
      </c>
      <c r="E197" s="5">
        <v>38768.11</v>
      </c>
      <c r="F197" s="5">
        <v>51184</v>
      </c>
      <c r="G197" s="5">
        <v>58688.310571542694</v>
      </c>
      <c r="H197" s="5">
        <f t="shared" si="4"/>
        <v>7504.310571542694</v>
      </c>
      <c r="I197" s="9">
        <f t="shared" si="5"/>
        <v>0.14661438284508232</v>
      </c>
    </row>
    <row r="198" spans="1:9" ht="11.25">
      <c r="A198" s="4" t="s">
        <v>13</v>
      </c>
      <c r="B198" s="16">
        <v>3818280</v>
      </c>
      <c r="C198" s="5" t="s">
        <v>131</v>
      </c>
      <c r="D198" s="5">
        <v>42793.25</v>
      </c>
      <c r="E198" s="5">
        <v>55182.36</v>
      </c>
      <c r="F198" s="5">
        <v>0</v>
      </c>
      <c r="G198" s="5">
        <v>0</v>
      </c>
      <c r="H198" s="5">
        <f t="shared" si="4"/>
        <v>0</v>
      </c>
      <c r="I198" s="9">
        <f t="shared" si="5"/>
        <v>0</v>
      </c>
    </row>
    <row r="199" spans="1:9" ht="11.25">
      <c r="A199" s="4" t="s">
        <v>13</v>
      </c>
      <c r="B199" s="16">
        <v>3800039</v>
      </c>
      <c r="C199" s="5" t="s">
        <v>144</v>
      </c>
      <c r="D199" s="5">
        <v>46362.42</v>
      </c>
      <c r="E199" s="5">
        <v>48913.86</v>
      </c>
      <c r="F199" s="5">
        <v>56635</v>
      </c>
      <c r="G199" s="5">
        <v>57769.008999308746</v>
      </c>
      <c r="H199" s="5">
        <f aca="true" t="shared" si="6" ref="H199:H229">G199-F199</f>
        <v>1134.0089993087458</v>
      </c>
      <c r="I199" s="9">
        <f aca="true" t="shared" si="7" ref="I199:I229">IF(F199&gt;0,H199/F199,IF(AND(F199=0,H199&gt;0),"N/A",0))</f>
        <v>0.020023112903835894</v>
      </c>
    </row>
    <row r="200" spans="1:9" ht="11.25">
      <c r="A200" s="4" t="s">
        <v>13</v>
      </c>
      <c r="B200" s="16">
        <v>3800047</v>
      </c>
      <c r="C200" s="5" t="s">
        <v>152</v>
      </c>
      <c r="D200" s="5">
        <v>37245.83</v>
      </c>
      <c r="E200" s="5">
        <v>147317.63</v>
      </c>
      <c r="F200" s="5">
        <v>132414</v>
      </c>
      <c r="G200" s="5">
        <v>127527.9942388754</v>
      </c>
      <c r="H200" s="5">
        <f t="shared" si="6"/>
        <v>-4886.005761124601</v>
      </c>
      <c r="I200" s="9">
        <f t="shared" si="7"/>
        <v>-0.036899465019745656</v>
      </c>
    </row>
    <row r="201" spans="1:9" ht="11.25">
      <c r="A201" s="4" t="s">
        <v>13</v>
      </c>
      <c r="B201" s="16">
        <v>3818500</v>
      </c>
      <c r="C201" s="5" t="s">
        <v>132</v>
      </c>
      <c r="D201" s="5">
        <v>22704.74</v>
      </c>
      <c r="E201" s="5">
        <v>30406.6</v>
      </c>
      <c r="F201" s="5">
        <v>70303</v>
      </c>
      <c r="G201" s="5">
        <v>68976.33035421137</v>
      </c>
      <c r="H201" s="5">
        <f t="shared" si="6"/>
        <v>-1326.6696457886283</v>
      </c>
      <c r="I201" s="9">
        <f t="shared" si="7"/>
        <v>-0.018870740164553836</v>
      </c>
    </row>
    <row r="202" spans="1:9" ht="11.25">
      <c r="A202" s="4" t="s">
        <v>13</v>
      </c>
      <c r="B202" s="16">
        <v>3818540</v>
      </c>
      <c r="C202" s="5" t="s">
        <v>133</v>
      </c>
      <c r="D202" s="5">
        <v>31659.47</v>
      </c>
      <c r="E202" s="5">
        <v>34072.19</v>
      </c>
      <c r="F202" s="5">
        <v>4197</v>
      </c>
      <c r="G202" s="5">
        <v>3567.45</v>
      </c>
      <c r="H202" s="5">
        <f t="shared" si="6"/>
        <v>-629.5500000000002</v>
      </c>
      <c r="I202" s="9">
        <f t="shared" si="7"/>
        <v>-0.15000000000000005</v>
      </c>
    </row>
    <row r="203" spans="1:9" ht="11.25">
      <c r="A203" s="4" t="s">
        <v>13</v>
      </c>
      <c r="B203" s="16">
        <v>3818600</v>
      </c>
      <c r="C203" s="5" t="s">
        <v>134</v>
      </c>
      <c r="D203" s="5">
        <v>28847.46</v>
      </c>
      <c r="E203" s="5">
        <v>31915.13</v>
      </c>
      <c r="F203" s="5">
        <v>74154</v>
      </c>
      <c r="G203" s="5">
        <v>71923.9317667266</v>
      </c>
      <c r="H203" s="5">
        <f t="shared" si="6"/>
        <v>-2230.0682332733995</v>
      </c>
      <c r="I203" s="9">
        <f t="shared" si="7"/>
        <v>-0.030073471873039884</v>
      </c>
    </row>
    <row r="204" spans="1:9" ht="11.25">
      <c r="A204" s="4" t="s">
        <v>13</v>
      </c>
      <c r="B204" s="16">
        <v>3818660</v>
      </c>
      <c r="C204" s="5" t="s">
        <v>135</v>
      </c>
      <c r="D204" s="5">
        <v>34930.37</v>
      </c>
      <c r="E204" s="5">
        <v>45046.82</v>
      </c>
      <c r="F204" s="5">
        <v>44821</v>
      </c>
      <c r="G204" s="5">
        <v>45389.93564231402</v>
      </c>
      <c r="H204" s="5">
        <f t="shared" si="6"/>
        <v>568.9356423140198</v>
      </c>
      <c r="I204" s="9">
        <f t="shared" si="7"/>
        <v>0.012693506220611316</v>
      </c>
    </row>
    <row r="205" spans="1:9" ht="11.25">
      <c r="A205" s="4" t="s">
        <v>13</v>
      </c>
      <c r="B205" s="16">
        <v>3818690</v>
      </c>
      <c r="C205" s="5" t="s">
        <v>136</v>
      </c>
      <c r="D205" s="5">
        <v>9950.72</v>
      </c>
      <c r="E205" s="5">
        <v>14725.69</v>
      </c>
      <c r="F205" s="5">
        <v>30086</v>
      </c>
      <c r="G205" s="5">
        <v>39054.27668422541</v>
      </c>
      <c r="H205" s="5">
        <f t="shared" si="6"/>
        <v>8968.276684225413</v>
      </c>
      <c r="I205" s="9">
        <f t="shared" si="7"/>
        <v>0.2980880371011571</v>
      </c>
    </row>
    <row r="206" spans="1:9" ht="11.25">
      <c r="A206" s="4" t="s">
        <v>13</v>
      </c>
      <c r="B206" s="16">
        <v>3818730</v>
      </c>
      <c r="C206" s="5" t="s">
        <v>137</v>
      </c>
      <c r="D206" s="5">
        <v>78593.32</v>
      </c>
      <c r="E206" s="5">
        <v>108477.13</v>
      </c>
      <c r="F206" s="5">
        <v>95564</v>
      </c>
      <c r="G206" s="5">
        <v>62288.85</v>
      </c>
      <c r="H206" s="5">
        <f t="shared" si="6"/>
        <v>-33275.15</v>
      </c>
      <c r="I206" s="9">
        <f t="shared" si="7"/>
        <v>-0.34819754300782724</v>
      </c>
    </row>
    <row r="207" spans="1:9" ht="11.25">
      <c r="A207" s="4" t="s">
        <v>13</v>
      </c>
      <c r="B207" s="16">
        <v>3818820</v>
      </c>
      <c r="C207" s="5" t="s">
        <v>138</v>
      </c>
      <c r="D207" s="5">
        <v>20084.96</v>
      </c>
      <c r="E207" s="5">
        <v>25901.92</v>
      </c>
      <c r="F207" s="5">
        <v>25929</v>
      </c>
      <c r="G207" s="5">
        <v>24758.146713989467</v>
      </c>
      <c r="H207" s="5">
        <f t="shared" si="6"/>
        <v>-1170.8532860105333</v>
      </c>
      <c r="I207" s="9">
        <f t="shared" si="7"/>
        <v>-0.045156129662174915</v>
      </c>
    </row>
    <row r="208" spans="1:9" ht="11.25">
      <c r="A208" s="4" t="s">
        <v>13</v>
      </c>
      <c r="B208" s="16">
        <v>3818850</v>
      </c>
      <c r="C208" s="5" t="s">
        <v>139</v>
      </c>
      <c r="D208" s="5">
        <v>170904.15</v>
      </c>
      <c r="E208" s="5">
        <v>196261.25</v>
      </c>
      <c r="F208" s="5">
        <v>219088</v>
      </c>
      <c r="G208" s="5">
        <v>229012.8571044025</v>
      </c>
      <c r="H208" s="5">
        <f t="shared" si="6"/>
        <v>9924.857104402501</v>
      </c>
      <c r="I208" s="9">
        <f t="shared" si="7"/>
        <v>0.04530077915907079</v>
      </c>
    </row>
    <row r="209" spans="1:9" ht="11.25">
      <c r="A209" s="4" t="s">
        <v>13</v>
      </c>
      <c r="B209" s="16">
        <v>3817040</v>
      </c>
      <c r="C209" s="5" t="s">
        <v>115</v>
      </c>
      <c r="D209" s="5">
        <v>100165.11</v>
      </c>
      <c r="E209" s="5">
        <v>126840.54</v>
      </c>
      <c r="F209" s="5">
        <v>108759</v>
      </c>
      <c r="G209" s="5">
        <v>100286.08052519702</v>
      </c>
      <c r="H209" s="5">
        <f t="shared" si="6"/>
        <v>-8472.919474802984</v>
      </c>
      <c r="I209" s="9">
        <f t="shared" si="7"/>
        <v>-0.07790545586850729</v>
      </c>
    </row>
    <row r="210" spans="1:9" ht="11.25">
      <c r="A210" s="4" t="s">
        <v>13</v>
      </c>
      <c r="B210" s="16">
        <v>3818870</v>
      </c>
      <c r="C210" s="5" t="s">
        <v>140</v>
      </c>
      <c r="D210" s="5">
        <v>15353.48</v>
      </c>
      <c r="E210" s="5">
        <v>15261.32</v>
      </c>
      <c r="F210" s="5">
        <v>0</v>
      </c>
      <c r="G210" s="5">
        <v>0</v>
      </c>
      <c r="H210" s="5">
        <f t="shared" si="6"/>
        <v>0</v>
      </c>
      <c r="I210" s="9">
        <f t="shared" si="7"/>
        <v>0</v>
      </c>
    </row>
    <row r="211" spans="1:9" ht="11.25">
      <c r="A211" s="4" t="s">
        <v>13</v>
      </c>
      <c r="B211" s="16">
        <v>3819310</v>
      </c>
      <c r="C211" s="5" t="s">
        <v>216</v>
      </c>
      <c r="D211" s="5">
        <v>19325.07</v>
      </c>
      <c r="E211" s="5">
        <v>18018.73</v>
      </c>
      <c r="F211" s="5">
        <v>20866</v>
      </c>
      <c r="G211" s="5">
        <v>20631.78892832455</v>
      </c>
      <c r="H211" s="5">
        <f t="shared" si="6"/>
        <v>-234.2110716754505</v>
      </c>
      <c r="I211" s="9">
        <f t="shared" si="7"/>
        <v>-0.011224531375225272</v>
      </c>
    </row>
    <row r="212" spans="1:9" ht="11.25">
      <c r="A212" s="4" t="s">
        <v>13</v>
      </c>
      <c r="B212" s="16">
        <v>3819020</v>
      </c>
      <c r="C212" s="5" t="s">
        <v>141</v>
      </c>
      <c r="D212" s="5">
        <v>205933.46</v>
      </c>
      <c r="E212" s="5">
        <v>251516.18</v>
      </c>
      <c r="F212" s="5">
        <v>230373</v>
      </c>
      <c r="G212" s="5">
        <v>226949.67821157005</v>
      </c>
      <c r="H212" s="5">
        <f t="shared" si="6"/>
        <v>-3423.321788429952</v>
      </c>
      <c r="I212" s="9">
        <f t="shared" si="7"/>
        <v>-0.014859908880076884</v>
      </c>
    </row>
    <row r="213" spans="1:9" ht="11.25">
      <c r="A213" s="4" t="s">
        <v>13</v>
      </c>
      <c r="B213" s="16">
        <v>3819080</v>
      </c>
      <c r="C213" s="5" t="s">
        <v>142</v>
      </c>
      <c r="D213" s="5">
        <v>64091.35</v>
      </c>
      <c r="E213" s="5">
        <v>76175.35</v>
      </c>
      <c r="F213" s="5">
        <v>70396</v>
      </c>
      <c r="G213" s="5">
        <v>66500.5721194377</v>
      </c>
      <c r="H213" s="5">
        <f t="shared" si="6"/>
        <v>-3895.4278805623035</v>
      </c>
      <c r="I213" s="9">
        <f t="shared" si="7"/>
        <v>-0.05533592648108278</v>
      </c>
    </row>
    <row r="214" spans="1:9" ht="11.25">
      <c r="A214" s="4" t="s">
        <v>13</v>
      </c>
      <c r="B214" s="16">
        <v>3819260</v>
      </c>
      <c r="C214" s="5" t="s">
        <v>143</v>
      </c>
      <c r="D214" s="5">
        <v>123466.45</v>
      </c>
      <c r="E214" s="5">
        <v>159063.69</v>
      </c>
      <c r="F214" s="5">
        <v>277278</v>
      </c>
      <c r="G214" s="5">
        <v>359493.49199725885</v>
      </c>
      <c r="H214" s="5">
        <f t="shared" si="6"/>
        <v>82215.49199725885</v>
      </c>
      <c r="I214" s="9">
        <f t="shared" si="7"/>
        <v>0.29650925063387235</v>
      </c>
    </row>
    <row r="215" spans="1:9" ht="11.25">
      <c r="A215" s="4" t="s">
        <v>13</v>
      </c>
      <c r="B215" s="16">
        <v>3819290</v>
      </c>
      <c r="C215" s="5" t="s">
        <v>215</v>
      </c>
      <c r="D215" s="5">
        <v>29690.8</v>
      </c>
      <c r="E215" s="5">
        <v>38289.79</v>
      </c>
      <c r="F215" s="5">
        <v>78991</v>
      </c>
      <c r="G215" s="5">
        <v>80463.97682046574</v>
      </c>
      <c r="H215" s="5">
        <f t="shared" si="6"/>
        <v>1472.9768204657448</v>
      </c>
      <c r="I215" s="9">
        <f t="shared" si="7"/>
        <v>0.0186474005958368</v>
      </c>
    </row>
    <row r="216" spans="1:9" ht="11.25">
      <c r="A216" s="4" t="s">
        <v>13</v>
      </c>
      <c r="B216" s="16">
        <v>3819410</v>
      </c>
      <c r="C216" s="5" t="s">
        <v>217</v>
      </c>
      <c r="D216" s="5">
        <v>378362.96</v>
      </c>
      <c r="E216" s="5">
        <v>464042.49</v>
      </c>
      <c r="F216" s="5">
        <v>639377</v>
      </c>
      <c r="G216" s="5">
        <v>664343.6034920505</v>
      </c>
      <c r="H216" s="5">
        <f t="shared" si="6"/>
        <v>24966.603492050548</v>
      </c>
      <c r="I216" s="9">
        <f t="shared" si="7"/>
        <v>0.03904832906415237</v>
      </c>
    </row>
    <row r="217" spans="1:9" ht="11.25">
      <c r="A217" s="4" t="s">
        <v>13</v>
      </c>
      <c r="B217" s="16">
        <v>3819470</v>
      </c>
      <c r="C217" s="5" t="s">
        <v>218</v>
      </c>
      <c r="D217" s="5">
        <v>17484.41</v>
      </c>
      <c r="E217" s="5">
        <v>20271.07</v>
      </c>
      <c r="F217" s="5">
        <v>23847</v>
      </c>
      <c r="G217" s="5">
        <v>24758.146713989467</v>
      </c>
      <c r="H217" s="5">
        <f t="shared" si="6"/>
        <v>911.1467139894667</v>
      </c>
      <c r="I217" s="9">
        <f t="shared" si="7"/>
        <v>0.038208022560048086</v>
      </c>
    </row>
    <row r="218" spans="1:9" ht="11.25">
      <c r="A218" s="4" t="s">
        <v>13</v>
      </c>
      <c r="B218" s="16">
        <v>3819680</v>
      </c>
      <c r="C218" s="5" t="s">
        <v>219</v>
      </c>
      <c r="D218" s="5">
        <v>92430.89</v>
      </c>
      <c r="E218" s="5">
        <v>152581.86</v>
      </c>
      <c r="F218" s="5">
        <v>183103</v>
      </c>
      <c r="G218" s="5">
        <v>179358.19932492462</v>
      </c>
      <c r="H218" s="5">
        <f t="shared" si="6"/>
        <v>-3744.800675075385</v>
      </c>
      <c r="I218" s="9">
        <f t="shared" si="7"/>
        <v>-0.020451880499365846</v>
      </c>
    </row>
    <row r="219" spans="1:9" ht="11.25">
      <c r="A219" s="4" t="s">
        <v>13</v>
      </c>
      <c r="B219" s="16">
        <v>3819800</v>
      </c>
      <c r="C219" s="5" t="s">
        <v>220</v>
      </c>
      <c r="D219" s="5">
        <v>29643.07</v>
      </c>
      <c r="E219" s="5">
        <v>29762.39</v>
      </c>
      <c r="F219" s="5">
        <v>31309</v>
      </c>
      <c r="G219" s="5">
        <v>2851.75</v>
      </c>
      <c r="H219" s="5">
        <f t="shared" si="6"/>
        <v>-28457.25</v>
      </c>
      <c r="I219" s="9">
        <f t="shared" si="7"/>
        <v>-0.9089159666549554</v>
      </c>
    </row>
    <row r="220" spans="1:9" ht="11.25">
      <c r="A220" s="4" t="s">
        <v>13</v>
      </c>
      <c r="B220" s="16">
        <v>3819880</v>
      </c>
      <c r="C220" s="5" t="s">
        <v>221</v>
      </c>
      <c r="D220" s="5">
        <v>528386.33</v>
      </c>
      <c r="E220" s="5">
        <v>639384.31</v>
      </c>
      <c r="F220" s="5">
        <v>878247</v>
      </c>
      <c r="G220" s="5">
        <v>819490.8680271968</v>
      </c>
      <c r="H220" s="5">
        <f t="shared" si="6"/>
        <v>-58756.13197280315</v>
      </c>
      <c r="I220" s="9">
        <f t="shared" si="7"/>
        <v>-0.06690160282107785</v>
      </c>
    </row>
    <row r="221" spans="1:9" ht="11.25">
      <c r="A221" s="4" t="s">
        <v>13</v>
      </c>
      <c r="B221" s="16">
        <v>3819920</v>
      </c>
      <c r="C221" s="5" t="s">
        <v>222</v>
      </c>
      <c r="D221" s="5">
        <v>20207.51</v>
      </c>
      <c r="E221" s="5">
        <v>24322.86</v>
      </c>
      <c r="F221" s="5">
        <v>49070</v>
      </c>
      <c r="G221" s="5">
        <v>51938.737138350814</v>
      </c>
      <c r="H221" s="5">
        <f t="shared" si="6"/>
        <v>2868.7371383508143</v>
      </c>
      <c r="I221" s="9">
        <f t="shared" si="7"/>
        <v>0.05846213854393345</v>
      </c>
    </row>
    <row r="222" spans="1:9" ht="11.25">
      <c r="A222" s="4" t="s">
        <v>13</v>
      </c>
      <c r="B222" s="16">
        <v>3820040</v>
      </c>
      <c r="C222" s="5" t="s">
        <v>223</v>
      </c>
      <c r="D222" s="5">
        <v>35075.32</v>
      </c>
      <c r="E222" s="5">
        <v>39529.32</v>
      </c>
      <c r="F222" s="5">
        <v>41493</v>
      </c>
      <c r="G222" s="5">
        <v>42002.62007098419</v>
      </c>
      <c r="H222" s="5">
        <f t="shared" si="6"/>
        <v>509.6200709841869</v>
      </c>
      <c r="I222" s="9">
        <f t="shared" si="7"/>
        <v>0.012282073385491213</v>
      </c>
    </row>
    <row r="223" spans="1:9" ht="11.25">
      <c r="A223" s="4" t="s">
        <v>13</v>
      </c>
      <c r="B223" s="16">
        <v>3820130</v>
      </c>
      <c r="C223" s="5" t="s">
        <v>224</v>
      </c>
      <c r="D223" s="5">
        <v>45404.33</v>
      </c>
      <c r="E223" s="5">
        <v>60242.43</v>
      </c>
      <c r="F223" s="5">
        <v>66228</v>
      </c>
      <c r="G223" s="5">
        <v>59605.2</v>
      </c>
      <c r="H223" s="5">
        <f t="shared" si="6"/>
        <v>-6622.800000000003</v>
      </c>
      <c r="I223" s="9">
        <f t="shared" si="7"/>
        <v>-0.10000000000000005</v>
      </c>
    </row>
    <row r="224" spans="1:9" ht="11.25">
      <c r="A224" s="4" t="s">
        <v>13</v>
      </c>
      <c r="B224" s="16">
        <v>3820190</v>
      </c>
      <c r="C224" s="5" t="s">
        <v>225</v>
      </c>
      <c r="D224" s="5">
        <v>70395.41</v>
      </c>
      <c r="E224" s="5">
        <v>73833.65</v>
      </c>
      <c r="F224" s="5">
        <v>53853</v>
      </c>
      <c r="G224" s="5">
        <v>45775.05</v>
      </c>
      <c r="H224" s="5">
        <f t="shared" si="6"/>
        <v>-8077.949999999997</v>
      </c>
      <c r="I224" s="9">
        <f t="shared" si="7"/>
        <v>-0.14999999999999994</v>
      </c>
    </row>
    <row r="225" spans="1:9" ht="11.25">
      <c r="A225" s="4" t="s">
        <v>13</v>
      </c>
      <c r="B225" s="16">
        <v>3820230</v>
      </c>
      <c r="C225" s="5" t="s">
        <v>226</v>
      </c>
      <c r="D225" s="5">
        <v>23326.03</v>
      </c>
      <c r="E225" s="5">
        <v>28888.3</v>
      </c>
      <c r="F225" s="5">
        <v>36487</v>
      </c>
      <c r="G225" s="5">
        <v>40487.287548498</v>
      </c>
      <c r="H225" s="5">
        <f t="shared" si="6"/>
        <v>4000.287548498003</v>
      </c>
      <c r="I225" s="9">
        <f t="shared" si="7"/>
        <v>0.10963596756373511</v>
      </c>
    </row>
    <row r="226" spans="1:9" ht="11.25">
      <c r="A226" s="4" t="s">
        <v>13</v>
      </c>
      <c r="B226" s="16">
        <v>3820310</v>
      </c>
      <c r="C226" s="5" t="s">
        <v>227</v>
      </c>
      <c r="D226" s="5">
        <v>35803.63</v>
      </c>
      <c r="E226" s="5">
        <v>47299.15</v>
      </c>
      <c r="F226" s="5">
        <v>46844</v>
      </c>
      <c r="G226" s="5">
        <v>43857.42831511821</v>
      </c>
      <c r="H226" s="5">
        <f t="shared" si="6"/>
        <v>-2986.57168488179</v>
      </c>
      <c r="I226" s="9">
        <f t="shared" si="7"/>
        <v>-0.06375569304247694</v>
      </c>
    </row>
    <row r="227" spans="1:9" ht="11.25">
      <c r="A227" s="4" t="s">
        <v>13</v>
      </c>
      <c r="B227" s="16">
        <v>3820340</v>
      </c>
      <c r="C227" s="5" t="s">
        <v>228</v>
      </c>
      <c r="D227" s="5">
        <v>20896.5</v>
      </c>
      <c r="E227" s="5">
        <v>26274.4</v>
      </c>
      <c r="F227" s="5">
        <v>31473</v>
      </c>
      <c r="G227" s="5">
        <v>32832.75449965437</v>
      </c>
      <c r="H227" s="5">
        <f t="shared" si="6"/>
        <v>1359.754499654373</v>
      </c>
      <c r="I227" s="9">
        <f t="shared" si="7"/>
        <v>0.04320384137687456</v>
      </c>
    </row>
    <row r="228" spans="1:9" ht="11.25">
      <c r="A228" s="4" t="s">
        <v>13</v>
      </c>
      <c r="B228" s="16">
        <v>3820400</v>
      </c>
      <c r="C228" s="5" t="s">
        <v>229</v>
      </c>
      <c r="D228" s="5">
        <v>36260.96</v>
      </c>
      <c r="E228" s="5">
        <v>53904.81</v>
      </c>
      <c r="F228" s="5">
        <v>53437</v>
      </c>
      <c r="G228" s="5">
        <v>59047.34395410634</v>
      </c>
      <c r="H228" s="5">
        <f t="shared" si="6"/>
        <v>5610.343954106342</v>
      </c>
      <c r="I228" s="9">
        <f t="shared" si="7"/>
        <v>0.10498987506982693</v>
      </c>
    </row>
    <row r="229" spans="1:9" ht="11.25">
      <c r="A229" s="4" t="s">
        <v>13</v>
      </c>
      <c r="B229" s="16">
        <v>3899999</v>
      </c>
      <c r="C229" s="5" t="s">
        <v>236</v>
      </c>
      <c r="D229" s="5">
        <v>90437.57</v>
      </c>
      <c r="E229" s="5">
        <v>157646.42</v>
      </c>
      <c r="F229" s="5">
        <v>225548</v>
      </c>
      <c r="G229" s="5">
        <v>297772.7271753867</v>
      </c>
      <c r="H229" s="5">
        <f t="shared" si="6"/>
        <v>72224.72717538668</v>
      </c>
      <c r="I229" s="9">
        <f t="shared" si="7"/>
        <v>0.32021887658230924</v>
      </c>
    </row>
    <row r="230" spans="2:9" ht="11.25">
      <c r="B230" s="16"/>
      <c r="C230" s="5"/>
      <c r="H230" s="5"/>
      <c r="I230" s="9"/>
    </row>
    <row r="231" spans="2:9" ht="11.25">
      <c r="B231" s="16"/>
      <c r="C231" s="5"/>
      <c r="H231" s="5"/>
      <c r="I231" s="9"/>
    </row>
    <row r="232" spans="1:9" ht="11.25">
      <c r="A232" s="10" t="s">
        <v>9</v>
      </c>
      <c r="B232" s="16"/>
      <c r="C232" s="5"/>
      <c r="H232" s="5"/>
      <c r="I232" s="9"/>
    </row>
    <row r="233" spans="1:9" ht="11.25">
      <c r="A233" s="10" t="s">
        <v>12</v>
      </c>
      <c r="B233" s="16"/>
      <c r="C233" s="5"/>
      <c r="H233" s="5"/>
      <c r="I233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2004-03-02T20:16:32Z</dcterms:modified>
  <cp:category/>
  <cp:version/>
  <cp:contentType/>
  <cp:contentStatus/>
</cp:coreProperties>
</file>