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1" sheetId="1" r:id="rId1"/>
  </sheets>
  <definedNames>
    <definedName name="_xlnm.Print_Titles" localSheetId="0">'Sheet1'!$1:$6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<sst xmlns="http://schemas.openxmlformats.org/spreadsheetml/2006/main" count="1020" uniqueCount="518">
  <si>
    <t>CAMERON COUNTY SCHOOL DISTRICT</t>
  </si>
  <si>
    <t>CAMP HILL SCHOOL DISTRICT</t>
  </si>
  <si>
    <t>CANON-MCMILLAN SCHOOL DISTRICT</t>
  </si>
  <si>
    <t>CANTON AREA SCHOOL DISTRICT</t>
  </si>
  <si>
    <t>CARBONDALE AREA SCHOOL DISTRICT</t>
  </si>
  <si>
    <t>CARLISLE AREA SCHOOL DISTRICT</t>
  </si>
  <si>
    <t>CARLYNTON SCHOOL DISTRICT</t>
  </si>
  <si>
    <t>CARMICHAELS AREA SCHOOL DISTRICT</t>
  </si>
  <si>
    <t>CATASAUQUA AREA SCHOOL DISTRICT</t>
  </si>
  <si>
    <t>BIG SPRING SCHOOL DISTRICT</t>
  </si>
  <si>
    <t>BLACKHAWK SCHOOL DISTRICT</t>
  </si>
  <si>
    <t>BLACKLICK VALLEY SCHOOL DISTRICT</t>
  </si>
  <si>
    <t>BLAIRSVILLE-SALTSBURG SCHOOL DISTRIC</t>
  </si>
  <si>
    <t>BLOOMSBURG AREA SCHOOL DISTRICT</t>
  </si>
  <si>
    <t>BLUE MOUNTAIN SCHOOL DISTRICT</t>
  </si>
  <si>
    <t>BLUE RIDGE SCHOOL DISTRICT</t>
  </si>
  <si>
    <t>BOYERTOWN AREA SCHOOL DISTRICT</t>
  </si>
  <si>
    <t>BRADFORD AREA SCHOOL DISTRICT</t>
  </si>
  <si>
    <t>BRANDYWINE HEIGHTS AREA SCHOOL DISTR</t>
  </si>
  <si>
    <t>BROWNSVILLE AREA SCHOOL DISTRICT</t>
  </si>
  <si>
    <t>BRYN ATHYN SCHOOL DISTRICT</t>
  </si>
  <si>
    <t>BRENTWOOD BOROUGH SCHOOL DISTRICT</t>
  </si>
  <si>
    <t>BRISTOL BOROUGH SCHOOL DISTRICT</t>
  </si>
  <si>
    <t>BRISTOL TOWNSHIP SCHOOL DISTRICT</t>
  </si>
  <si>
    <t>BROCKWAY AREA SCHOOL DISTRICT</t>
  </si>
  <si>
    <t>BROOKVILLE AREA SCHOOL DISTRICT</t>
  </si>
  <si>
    <t>BURGETTSTOWN AREA SCHOOL DISTRICT</t>
  </si>
  <si>
    <t>BURRELL SCHOOL DISTRICT</t>
  </si>
  <si>
    <t>BUTLER AREA SCHOOL DISTRICT</t>
  </si>
  <si>
    <t>CALIFORNIA AREA SCHOOL DISTRICT</t>
  </si>
  <si>
    <t>CAMBRIA HEIGHTS SCHOOL DISTRICT</t>
  </si>
  <si>
    <t>FY 2003</t>
  </si>
  <si>
    <t>FY 2002</t>
  </si>
  <si>
    <t>FY 2001</t>
  </si>
  <si>
    <t xml:space="preserve"> </t>
  </si>
  <si>
    <t>State</t>
  </si>
  <si>
    <t>LEA Name</t>
  </si>
  <si>
    <t>LEA ID</t>
  </si>
  <si>
    <t>Dollars</t>
  </si>
  <si>
    <t>Percent</t>
  </si>
  <si>
    <t>*    Based on updated Census poverty data available in January 2004.</t>
  </si>
  <si>
    <t>FY 2004</t>
  </si>
  <si>
    <t>Estimate*</t>
  </si>
  <si>
    <t xml:space="preserve">     Some data required for formulas will be updated before the final allocations are issued in the Spring of 2004.</t>
  </si>
  <si>
    <t>LACKAWANNA TRAIL SCHOOL DISTRICT</t>
  </si>
  <si>
    <t>LAKE-LEHMAN SCHOOL DISTRICT</t>
  </si>
  <si>
    <t>LAKELAND SCHOOL DISTRICT</t>
  </si>
  <si>
    <t>LAMPETER-STRASBURG SCHOOL DISTRICT</t>
  </si>
  <si>
    <t>LANCASTER SCHOOL DISTRICT</t>
  </si>
  <si>
    <t>HOMER-CENTER SCHOOL DISTRICT</t>
  </si>
  <si>
    <t>LAUREL HIGHLANDS SCHOOL DISTRICT</t>
  </si>
  <si>
    <t>LEECHBURG AREA SCHOOL DISTRICT</t>
  </si>
  <si>
    <t>LEHIGHTON AREA SCHOOL DISTRICT</t>
  </si>
  <si>
    <t>LEWISBURG AREA SCHOOL DISTRICT</t>
  </si>
  <si>
    <t>LIGONIER VALLEY SCHOOL DISTRICT</t>
  </si>
  <si>
    <t>PENN CAMBRIA SCHOOL DISTRICT</t>
  </si>
  <si>
    <t>LITTLESTOWN AREA SCHOOL DISTRICT</t>
  </si>
  <si>
    <t>LOWER DAUPHIN SCHOOL DISTRICT</t>
  </si>
  <si>
    <t>LOWER MERION SCHOOL DISTRICT</t>
  </si>
  <si>
    <t>LOWER MORELAND TOWNSHIP SCHOOL DISTR</t>
  </si>
  <si>
    <t>MIDLAND BOROUGH SCHOOL DISTRICT</t>
  </si>
  <si>
    <t>MIFFLIN COUNTY SCHOOL DISTRICT</t>
  </si>
  <si>
    <t>MILLCREEK TOWNSHIP SCHOOL DISTRICT</t>
  </si>
  <si>
    <t>MILLERSBURG AREA SCHOOL DISTRICT</t>
  </si>
  <si>
    <t>MILLVILLE AREA SCHOOL DISTRICT</t>
  </si>
  <si>
    <t>MILTON AREA SCHOOL DISTRICT</t>
  </si>
  <si>
    <t>MINERSVILLE AREA SCHOOL DISTRICT</t>
  </si>
  <si>
    <t>MOHAWK AREA SCHOOL DISTRICT</t>
  </si>
  <si>
    <t>MONACA SCHOOL DISTRICT</t>
  </si>
  <si>
    <t>MONESSEN CITY SCHOOL DISTRICT</t>
  </si>
  <si>
    <t>MONTGOMERY AREA SCHOOL DISTRICT</t>
  </si>
  <si>
    <t>MONTOUR SCHOOL DISTRICT</t>
  </si>
  <si>
    <t>TOWANDA AREA SCHOOL DISTRICT</t>
  </si>
  <si>
    <t>TREDYFFRIN-EASTTOWN SCHOOL DISTRICT</t>
  </si>
  <si>
    <t>TRI-VALLEY SCHOOL DISTRICT</t>
  </si>
  <si>
    <t>TRINITY AREA SCHOOL DISTRICT</t>
  </si>
  <si>
    <t>TROY AREA SCHOOL DISTRICT</t>
  </si>
  <si>
    <t>TULPEHOCKEN AREA SCHOOL DISTRICT</t>
  </si>
  <si>
    <t>TUNKHANNOCK AREA SCHOOL DISTRICT</t>
  </si>
  <si>
    <t>TURKEYFOOT VALLEY AREA SCHOOL DISTRI</t>
  </si>
  <si>
    <t>TUSSEY MOUNTAIN SCHOOL DISTRICT</t>
  </si>
  <si>
    <t>TWIN VALLEY SCHOOL DISTRICT</t>
  </si>
  <si>
    <t>TYRONE AREA SCHOOL DISTRICT</t>
  </si>
  <si>
    <t>UNION AREA SCHOOL DISTRICT</t>
  </si>
  <si>
    <t>UNION CITY AREA SCHOOL DISTRICT</t>
  </si>
  <si>
    <t>UNIONTOWN AREA SCHOOL DISTRICT</t>
  </si>
  <si>
    <t>UNIONVILLE-CHADDS FORD SCHOOL DISTRI</t>
  </si>
  <si>
    <t>UNITED SCHOOL DISTRICT</t>
  </si>
  <si>
    <t>UPPER ADAMS SCHOOL DISTRICT</t>
  </si>
  <si>
    <t>UPPER DARBY SCHOOL DISTRICT</t>
  </si>
  <si>
    <t>UPPER DAUPHIN AREA SCHOOL DISTRICT</t>
  </si>
  <si>
    <t>UPPER DUBLIN SCHOOL DISTRICT</t>
  </si>
  <si>
    <t>UPPER MERION AREA SCHOOL DISTRICT</t>
  </si>
  <si>
    <t>UPPER MORELAND TOWNSHIP SCHOOL DISTR</t>
  </si>
  <si>
    <t>UPPER PERKIOMEN SCHOOL DISTRICT</t>
  </si>
  <si>
    <t>UPPER ST. CLAIR SCHOOL DISTRICT</t>
  </si>
  <si>
    <t>VALLEY GROVE SCHOOL DISTRICT</t>
  </si>
  <si>
    <t>WALLENPAUPACK AREA SCHOOL DISTRICT</t>
  </si>
  <si>
    <t>WALLINGFORD-SWARTHMORE SCHOOL DISTRI</t>
  </si>
  <si>
    <t>WARRIOR RUN SCHOOL DISTRICT</t>
  </si>
  <si>
    <t>WARWICK SCHOOL DISTRICT</t>
  </si>
  <si>
    <t>WAYNE HIGHLANDS SCHOOL DISTRICT</t>
  </si>
  <si>
    <t>WATTSBURG AREA SCHOOL DISTRICT</t>
  </si>
  <si>
    <t>WAYNESBORO AREA SCHOOL DISTRICT</t>
  </si>
  <si>
    <t>WEATHERLY AREA SCHOOL DISTRICT</t>
  </si>
  <si>
    <t>WELLSBORO AREA SCHOOL DISTRICT</t>
  </si>
  <si>
    <t>WEST ALLEGHENY SCHOOL DISTRICT</t>
  </si>
  <si>
    <t>WEST BRANCH AREA SCHOOL DISTRICT</t>
  </si>
  <si>
    <t>WEST CHESTER AREA SCHOOL DISTRICT</t>
  </si>
  <si>
    <t>WEST GREENE SCHOOL DISTRICT</t>
  </si>
  <si>
    <t>WEST JEFFERSON HILLS SCHOOL DISTRICT</t>
  </si>
  <si>
    <t>WEST MIDDLESEX AREA SCHOOL DISTRICT</t>
  </si>
  <si>
    <t>WEST MIFFLIN AREA SCHOOL DISTRICT</t>
  </si>
  <si>
    <t>WEST PERRY SCHOOL DISTRICT</t>
  </si>
  <si>
    <t>WEST SHORE SCHOOL DISTRICT</t>
  </si>
  <si>
    <t>WYOMING VALLEY WEST SCHOOL DISTRICT</t>
  </si>
  <si>
    <t>WEST YORK AREA SCHOOL DISTRICT</t>
  </si>
  <si>
    <t>WESTERN BEAVER COUNTY SCHOOL DISTRIC</t>
  </si>
  <si>
    <t>WESTERN WAYNE SCHOOL DISTRICT</t>
  </si>
  <si>
    <t>WESTMONT HILLTOP SCHOOL DISTRICT</t>
  </si>
  <si>
    <t>WHITEHALL-COPLAY SCHOOL DISTRICT</t>
  </si>
  <si>
    <t>WILKES-BARRE AREA SCHOOL DISTRICT</t>
  </si>
  <si>
    <t>WILKINSBURG BOROUGH SCHOOL DISTRICT</t>
  </si>
  <si>
    <t>WILLIAM PENN SCHOOL DISTRICT</t>
  </si>
  <si>
    <t>WILLIAMS VALLEY SCHOOL DISTRICT</t>
  </si>
  <si>
    <t>WILLIAMSPORT AREA SCHOOL DISTRICT</t>
  </si>
  <si>
    <t>WILMINGTON AREA SCHOOL DISTRICT</t>
  </si>
  <si>
    <t>WILSON AREA SCHOOL DISTRICT</t>
  </si>
  <si>
    <t>WILSON SCHOOL DISTRICT</t>
  </si>
  <si>
    <t>WINDBER AREA SCHOOL DISTRICT</t>
  </si>
  <si>
    <t>WYALUSING AREA SCHOOL DISTRICT</t>
  </si>
  <si>
    <t>WYOMING AREA SCHOOL DISTRICT</t>
  </si>
  <si>
    <t>WYOMISSING AREA SCHOOL DISTRICT</t>
  </si>
  <si>
    <t>YORK CITY SCHOOL DISTRICT</t>
  </si>
  <si>
    <t>YORK SUBURBAN SCHOOL DISTRICT</t>
  </si>
  <si>
    <t>PA</t>
  </si>
  <si>
    <t>ABINGTON HEIGHTS SCHOOL DISTRICT</t>
  </si>
  <si>
    <t>ABINGTON SCHOOL DISTRICT</t>
  </si>
  <si>
    <t>ALBERT GALLATIN AREA SCHOOL DISTRICT</t>
  </si>
  <si>
    <t>ALIQUIPPA SCHOOL DISTRICT</t>
  </si>
  <si>
    <t>ALLEGHENY VALLEY SCHOOL DISTRICT</t>
  </si>
  <si>
    <t>ALLENTOWN CITY SCHOOL DISTRICT</t>
  </si>
  <si>
    <t>ALLEGHENY-CLARION VALLEY SCHOOL DIST</t>
  </si>
  <si>
    <t>ALTOONA AREA SCHOOL DISTRICT</t>
  </si>
  <si>
    <t>WISSAHICKON SCHOOL DISTRICT</t>
  </si>
  <si>
    <t>AMBRIDGE AREA SCHOOL DISTRICT</t>
  </si>
  <si>
    <t>ANTIETAM SCHOOL DISTRICT</t>
  </si>
  <si>
    <t>ANNVILLE-CLEONA SCHOOL DISTRICT</t>
  </si>
  <si>
    <t>APOLLO-RIDGE SCHOOL DISTRICT</t>
  </si>
  <si>
    <t>ARMSTRONG SCHOOL DISTRICT</t>
  </si>
  <si>
    <t>ATHENS AREA SCHOOL DISTRICT</t>
  </si>
  <si>
    <t>AUSTIN AREA SCHOOL DISTRICT</t>
  </si>
  <si>
    <t>AVELLA AREA SCHOOL DISTRICT</t>
  </si>
  <si>
    <t>AVON GROVE SCHOOL DISTRICT</t>
  </si>
  <si>
    <t>AVONWORTH SCHOOL DISTRICT</t>
  </si>
  <si>
    <t>PINE-RICHLAND SCHOOL DISTRICT</t>
  </si>
  <si>
    <t>BALD EAGLE AREA SCHOOL DISTRICT</t>
  </si>
  <si>
    <t>BALDWIN-WHITEHALL SCHOOL DISTRICT</t>
  </si>
  <si>
    <t>BANGOR AREA SCHOOL DISTRICT</t>
  </si>
  <si>
    <t>BEAVER AREA SCHOOL DISTRICT</t>
  </si>
  <si>
    <t>BEDFORD AREA SCHOOL DISTRICT</t>
  </si>
  <si>
    <t>BELLE VERNON AREA SCHOOL DISTRICT</t>
  </si>
  <si>
    <t>BELLEFONTE AREA SCHOOL DISTRICT</t>
  </si>
  <si>
    <t>BELLWOOD-ANTIS SCHOOL DISTRICT</t>
  </si>
  <si>
    <t>BENSALEM TOWNSHIP SCHOOL DISTRICT</t>
  </si>
  <si>
    <t>BENTWORTH SCHOOL DISTRICT</t>
  </si>
  <si>
    <t>BENTON AREA SCHOOL DISTRICT</t>
  </si>
  <si>
    <t>BERLIN-BROTHERS VALLEY SCHOOL DISTRI</t>
  </si>
  <si>
    <t>BERMUDIAN SPRINGS SCHOOL DISTRICT</t>
  </si>
  <si>
    <t>BERWICK AREA SCHOOL DISTRICT</t>
  </si>
  <si>
    <t>BETHEL PARK SCHOOL DISTRICT</t>
  </si>
  <si>
    <t>BETHLEHEM AREA SCHOOL DISTRICT</t>
  </si>
  <si>
    <t>BETHLEHEM-CENTER SCHOOL DISTRICT</t>
  </si>
  <si>
    <t>BIG BEAVER FALLS AREA SCHOOL DISTRIC</t>
  </si>
  <si>
    <t>MIFFLINBURG AREA SCHOOL DISTRICT</t>
  </si>
  <si>
    <t>RED LION AREA SCHOOL DISTRICT</t>
  </si>
  <si>
    <t>REDBANK VALLEY SCHOOL DISTRICT</t>
  </si>
  <si>
    <t>REYNOLDS SCHOOL DISTRICT</t>
  </si>
  <si>
    <t>RICHLAND SCHOOL DISTRICT</t>
  </si>
  <si>
    <t>RIDGWAY AREA SCHOOL DISTRICT</t>
  </si>
  <si>
    <t>RIDLEY SCHOOL DISTRICT</t>
  </si>
  <si>
    <t>RINGGOLD SCHOOL DISTRICT</t>
  </si>
  <si>
    <t>ROCHESTER AREA SCHOOL DISTRICT</t>
  </si>
  <si>
    <t>ROCKWOOD AREA SCHOOL DISTRICT</t>
  </si>
  <si>
    <t>ROSE TREE MEDIA SCHOOL DISTRICT</t>
  </si>
  <si>
    <t>SOUTH FAYETTE TOWNSHIP SCHOOL DISTRI</t>
  </si>
  <si>
    <t>ST. MARYS AREA SCHOOL DISTRICT</t>
  </si>
  <si>
    <t>SALISBURY TOWNSHIP SCHOOL DISTRICT</t>
  </si>
  <si>
    <t>SALISBURY-ELK LICK SCHOOL DISTRICT</t>
  </si>
  <si>
    <t>SAYRE AREA SCHOOL DISTRICT</t>
  </si>
  <si>
    <t>SCHUYLKILL HAVEN AREA SCHOOL DISTRIC</t>
  </si>
  <si>
    <t>SCHUYLKILL VALLEY SCHOOL DISTRICT</t>
  </si>
  <si>
    <t>SELINSGROVE AREA SCHOOL DISTRICT</t>
  </si>
  <si>
    <t>YOUGH SCHOOL DISTRICT</t>
  </si>
  <si>
    <t>SHADE-CENTRAL CITY SCHOOL DISTRICT</t>
  </si>
  <si>
    <t>SHALER AREA SCHOOL DISTRICT</t>
  </si>
  <si>
    <t>SHAMOKIN AREA SCHOOL DISTRICT</t>
  </si>
  <si>
    <t>SHANKSVILLE-STONYCREEK SCHOOL DISTRI</t>
  </si>
  <si>
    <t>SHARON CITY SCHOOL DISTRICT</t>
  </si>
  <si>
    <t>SHARPSVILLE AREA SCHOOL DISTRICT</t>
  </si>
  <si>
    <t>SHENANDOAH VALLEY SCHOOL DISTRICT</t>
  </si>
  <si>
    <t>SHENANGO AREA SCHOOL DISTRICT</t>
  </si>
  <si>
    <t>SHIKELLAMY SCHOOL DISTRICT</t>
  </si>
  <si>
    <t>SHIPPENSBURG AREA SCHOOL DISTRICT</t>
  </si>
  <si>
    <t>SLIPPERY ROCK AREA SCHOOL DISTRICT</t>
  </si>
  <si>
    <t>SMETHPORT AREA SCHOOL DISTRICT</t>
  </si>
  <si>
    <t>SOLANCO SCHOOL DISTRICT</t>
  </si>
  <si>
    <t>SOMERSET AREA SCHOOL DISTRICT</t>
  </si>
  <si>
    <t>SOUDERTON AREA SCHOOL DISTRICT</t>
  </si>
  <si>
    <t>SOUTH ALLEGHENY SCHOOL DISTRICT</t>
  </si>
  <si>
    <t>SOUTH BUTLER COUNTY SCHOOL DISTRICT</t>
  </si>
  <si>
    <t>SOUTH MIDDLETON SCHOOL DISTRICT</t>
  </si>
  <si>
    <t>SOUTH PARK SCHOOL DISTRICT</t>
  </si>
  <si>
    <t>SOUTH WILLIAMSPORT AREA SCHOOL DISTR</t>
  </si>
  <si>
    <t>SOUTH EASTERN SCHOOL DISTRICT</t>
  </si>
  <si>
    <t>SOUTHEASTERN GREENE SCHOOL DISTRICT</t>
  </si>
  <si>
    <t>SOUTH SIDE AREA SCHOOL DISTRICT</t>
  </si>
  <si>
    <t>SOUTHERN COLUMBIA AREA SCHOOL DISTRI</t>
  </si>
  <si>
    <t>SOUTHERN FULTON SCHOOL DISTRICT</t>
  </si>
  <si>
    <t>SOUTHERN HUNTINGDON COUNTY SCHOOL DI</t>
  </si>
  <si>
    <t>SOUTHERN LEHIGH SCHOOL DISTRICT</t>
  </si>
  <si>
    <t>SOUTHERN TIOGA SCHOOL DISTRICT</t>
  </si>
  <si>
    <t>SOUTHERN YORK COUNTY SCHOOL DISTRICT</t>
  </si>
  <si>
    <t>SOUTHEAST DELCO SCHOOL DISTRICT</t>
  </si>
  <si>
    <t>SOUTHMORELAND SCHOOL DISTRICT</t>
  </si>
  <si>
    <t>SENECA VALLEY SCHOOL DISTRICT</t>
  </si>
  <si>
    <t>SOUTH WESTERN SCHOOL DISTRICT</t>
  </si>
  <si>
    <t>SPRING COVE SCHOOL DISTRICT</t>
  </si>
  <si>
    <t>SPRING-FORD AREA SCHOOL DISTRICT</t>
  </si>
  <si>
    <t>SPRING GROVE AREA SCHOOL DISTRICT</t>
  </si>
  <si>
    <t>SPRINGFIELD TOWNSHIP SCHOOL DISTRICT</t>
  </si>
  <si>
    <t>ST. CLAIR AREA SCHOOL DISTRICT</t>
  </si>
  <si>
    <t>TUSCARORA SCHOOL DISTRICT</t>
  </si>
  <si>
    <t>STATE COLLEGE AREA SCHOOL DISTRICT</t>
  </si>
  <si>
    <t>STEEL VALLEY SCHOOL DISTRICT</t>
  </si>
  <si>
    <t>STEELTON-HIGHSPIRE SCHOOL DISTRICT</t>
  </si>
  <si>
    <t>STO-ROX SCHOOL DISTRICT</t>
  </si>
  <si>
    <t>STROUDSBURG AREA SCHOOL DISTRICT</t>
  </si>
  <si>
    <t>SULLIVAN COUNTY SCHOOL DISTRICT</t>
  </si>
  <si>
    <t>SUSQUEHANNA COMMUNITY SCHOOL DISTRIC</t>
  </si>
  <si>
    <t>SUSQUEHANNA TOWNSHIP SCHOOL DISTRICT</t>
  </si>
  <si>
    <t>SUSQUENITA SCHOOL DISTRICT</t>
  </si>
  <si>
    <t>TAMAQUA AREA SCHOOL DISTRICT</t>
  </si>
  <si>
    <t>TITUSVILLE AREA SCHOOL DISTRICT</t>
  </si>
  <si>
    <t>WILLIAMSBURG COMMUNITY SCHOOL DISTRI</t>
  </si>
  <si>
    <t>RIVERSIDE SCHOOL DISTRICT</t>
  </si>
  <si>
    <t>NEWPORT SCHOOL DISTRICT</t>
  </si>
  <si>
    <t>UNION SCHOOL DISTRICT</t>
  </si>
  <si>
    <t>GREENWOOD SCHOOL DISTRICT</t>
  </si>
  <si>
    <t>LAKEVIEW SCHOOL DISTRICT</t>
  </si>
  <si>
    <t>HERMITAGE SCHOOL DISTRICT</t>
  </si>
  <si>
    <t>RIVERVIEW SCHOOL DISTRICT</t>
  </si>
  <si>
    <t>WARREN COUNTY SCHOOL DISTRICT</t>
  </si>
  <si>
    <t>NORTHERN CAMBRIA SCHOOL DISTRICT</t>
  </si>
  <si>
    <t>NORTHERN LEBANON SCHOOL DISTRICT</t>
  </si>
  <si>
    <t>NORTHERN LEHIGH SCHOOL DISTRICT</t>
  </si>
  <si>
    <t>NORTHERN POTTER SCHOOL DISTRICT</t>
  </si>
  <si>
    <t>NORTHERN TIOGA SCHOOL DISTRICT</t>
  </si>
  <si>
    <t>NORTHERN YORK COUNTY SCHOOL DISTRICT</t>
  </si>
  <si>
    <t>NORTHGATE SCHOOL DISTRICT</t>
  </si>
  <si>
    <t>NORTHWEST AREA SCHOOL DISTRICT</t>
  </si>
  <si>
    <t>NORTHWESTERN LEHIGH SCHOOL DISTRICT</t>
  </si>
  <si>
    <t>NORTHWESTERN SCHOOL DISTRICT</t>
  </si>
  <si>
    <t>NORWIN SCHOOL DISTRICT</t>
  </si>
  <si>
    <t>OCTORARA AREA SCHOOL DISTRICT</t>
  </si>
  <si>
    <t>OIL CITY AREA SCHOOL DISTRICT</t>
  </si>
  <si>
    <t>OLD FORGE SCHOOL DISTRICT</t>
  </si>
  <si>
    <t>OLEY VALLEY SCHOOL DISTRICT</t>
  </si>
  <si>
    <t>OSWAYO VALLEY SCHOOL DISTRICT</t>
  </si>
  <si>
    <t>OTTO-ELDRED SCHOOL DISTRICT</t>
  </si>
  <si>
    <t>OWEN J ROBERTS SCHOOL DISTRICT</t>
  </si>
  <si>
    <t>OXFORD AREA SCHOOL DISTRICT</t>
  </si>
  <si>
    <t>PALISADES SCHOOL DISTRICT</t>
  </si>
  <si>
    <t>PALMERTON AREA SCHOOL DISTRICT</t>
  </si>
  <si>
    <t>PALMYRA AREA SCHOOL DISTRICT</t>
  </si>
  <si>
    <t>PANTHER VALLEY SCHOOL DISTRICT</t>
  </si>
  <si>
    <t>PARKLAND SCHOOL DISTRICT</t>
  </si>
  <si>
    <t>PEN ARGYL AREA SCHOOL DISTRICT</t>
  </si>
  <si>
    <t>PENN-DELCO SCHOOL DISTRICT</t>
  </si>
  <si>
    <t>PENN HILLS SCHOOL DISTRICT</t>
  </si>
  <si>
    <t>PENN MANOR SCHOOL DISTRICT</t>
  </si>
  <si>
    <t>PENN-TRAFFORD SCHOOL DISTRICT</t>
  </si>
  <si>
    <t>PENNCREST SCHOOL DISTRICT</t>
  </si>
  <si>
    <t>PENNRIDGE SCHOOL DISTRICT</t>
  </si>
  <si>
    <t>PENNS MANOR AREA SCHOOL DISTRICT</t>
  </si>
  <si>
    <t>PENNS VALLEY AREA SCHOOL DISTRICT</t>
  </si>
  <si>
    <t>PENNSBURY SCHOOL DISTRICT</t>
  </si>
  <si>
    <t>PEQUEA VALLEY SCHOOL DISTRICT</t>
  </si>
  <si>
    <t>PERKIOMEN VALLEY SCHOOL DISTRICT</t>
  </si>
  <si>
    <t>PETERS TOWNSHIP SCHOOL DISTRICT</t>
  </si>
  <si>
    <t>PHILADELPHIA CITY SCHOOL DISTRICT</t>
  </si>
  <si>
    <t>PHILIPSBURG-OSCEOLA AREA SCHOOL DIST</t>
  </si>
  <si>
    <t>PHOENIXVILLE AREA SCHOOL DISTRICT</t>
  </si>
  <si>
    <t>PINE GROVE AREA SCHOOL DISTRICT</t>
  </si>
  <si>
    <t>PITTSBURGH SCHOOL DISTRICT</t>
  </si>
  <si>
    <t>PITTSTON AREA SCHOOL DISTRICT</t>
  </si>
  <si>
    <t>PLEASANT VALLEY SCHOOL DISTRICT</t>
  </si>
  <si>
    <t>PLUM BOROUGH SCHOOL DISTRICT</t>
  </si>
  <si>
    <t>POCONO MOUNTAIN SCHOOL DISTRICT</t>
  </si>
  <si>
    <t>PORT ALLEGANY SCHOOL DISTRICT</t>
  </si>
  <si>
    <t>PORTAGE AREA SCHOOL DISTRICT</t>
  </si>
  <si>
    <t>POTTSGROVE SCHOOL DISTRICT</t>
  </si>
  <si>
    <t>POTTSTOWN SCHOOL DISTRICT</t>
  </si>
  <si>
    <t>POTTSVILLE AREA SCHOOL DISTRICT</t>
  </si>
  <si>
    <t>PUNXSUTAWNEY AREA SCHOOL DISTRICT</t>
  </si>
  <si>
    <t>PURCHASE LINE SCHOOL DISTRICT</t>
  </si>
  <si>
    <t>QUAKER VALLEY SCHOOL DISTRICT</t>
  </si>
  <si>
    <t>QUAKERTOWN COMMUNITY SCHOOL DISTRICT</t>
  </si>
  <si>
    <t>RADNOR TOWNSHIP SCHOOL DISTRICT</t>
  </si>
  <si>
    <t>READING SCHOOL DISTRICT</t>
  </si>
  <si>
    <t>CHICHESTER SCHOOL DISTRICT</t>
  </si>
  <si>
    <t>MOUNTAIN VIEW SCHOOL DISTRICT</t>
  </si>
  <si>
    <t>SCRANTON SCHOOL DISTRICT</t>
  </si>
  <si>
    <t>VALLEY VIEW SCHOOL DISTRICT</t>
  </si>
  <si>
    <t>Difference</t>
  </si>
  <si>
    <t>ESEA Title I Grants to Local Educational Agencies: FY 2003 and Preliminary FY 2004</t>
  </si>
  <si>
    <t>SPRINGFIELD SCHOOL DISTRICT</t>
  </si>
  <si>
    <t>WASHINGTON SCHOOL DISTRICT</t>
  </si>
  <si>
    <t>PART D SUBPART 2</t>
  </si>
  <si>
    <t>LEBANON SCHOOL DISTRICT</t>
  </si>
  <si>
    <t>COLONIAL SCHOOL DISTRICT</t>
  </si>
  <si>
    <t>LAUREL SCHOOL DISTRICT</t>
  </si>
  <si>
    <t>CRESTWOOD SCHOOL DISTRICT</t>
  </si>
  <si>
    <t>METHACTON SCHOOL DISTRICT</t>
  </si>
  <si>
    <t>LOYALSOCK TOWNSHIP SCHOOL DISTRICT</t>
  </si>
  <si>
    <t>MAHANOY AREA SCHOOL DISTRICT</t>
  </si>
  <si>
    <t>LINE MOUNTAIN SCHOOL DISTRICT</t>
  </si>
  <si>
    <t>MANHEIM CENTRAL SCHOOL DISTRICT</t>
  </si>
  <si>
    <t>MANHEIM TOWNSHIP SCHOOL DISTRICT</t>
  </si>
  <si>
    <t>MARION CENTER AREA SCHOOL DISTRICT</t>
  </si>
  <si>
    <t>MARPLE NEWTOWN SCHOOL DISTRICT</t>
  </si>
  <si>
    <t>MARS AREA SCHOOL DISTRICT</t>
  </si>
  <si>
    <t>CENTRAL FULTON SCHOOL DISTRICT</t>
  </si>
  <si>
    <t>MCGUFFEY SCHOOL DISTRICT</t>
  </si>
  <si>
    <t>MCKEESPORT AREA SCHOOL DISTRICT</t>
  </si>
  <si>
    <t>MECHANICSBURG AREA SCHOOL DISTRICT</t>
  </si>
  <si>
    <t>MERCER AREA SCHOOL DISTRICT</t>
  </si>
  <si>
    <t>MEYERSDALE AREA SCHOOL DISTRICT</t>
  </si>
  <si>
    <t>MID VALLEY SCHOOL DISTRICT</t>
  </si>
  <si>
    <t>MIDD-WEST SCHOOL DISTRICT</t>
  </si>
  <si>
    <t>MIDDLETOWN AREA SCHOOL DISTRICT</t>
  </si>
  <si>
    <t>MONTOURSVILLE AREA SCHOOL DISTRICT</t>
  </si>
  <si>
    <t>MONTROSE AREA SCHOOL DISTRICT</t>
  </si>
  <si>
    <t>MOON AREA SCHOOL DISTRICT</t>
  </si>
  <si>
    <t>MORRISVILLE BOROUGH SCHOOL DISTRICT</t>
  </si>
  <si>
    <t>MOSHANNON VALLEY SCHOOL DISTRICT</t>
  </si>
  <si>
    <t>MOUNT CARMEL AREA SCHOOL DISTRICT</t>
  </si>
  <si>
    <t>MOUNT UNION AREA SCHOOL DISTRICT</t>
  </si>
  <si>
    <t>MOUNT LEBANON SCHOOL DISTRICT</t>
  </si>
  <si>
    <t>MOUNT PLEASANT AREA SCHOOL DISTRICT</t>
  </si>
  <si>
    <t>MUHLENBERG SCHOOL DISTRICT</t>
  </si>
  <si>
    <t>MUNCY SCHOOL DISTRICT</t>
  </si>
  <si>
    <t>GREATER NANTICOKE AREA SCHOOL DISTRI</t>
  </si>
  <si>
    <t>NAZARETH AREA SCHOOL DISTRICT</t>
  </si>
  <si>
    <t>NESHAMINY SCHOOL DISTRICT</t>
  </si>
  <si>
    <t>NESHANNOCK TOWNSHIP SCHOOL DISTRICT</t>
  </si>
  <si>
    <t>WOODLAND HILLS SCHOOL DISTRICT</t>
  </si>
  <si>
    <t>NEW BRIGHTON AREA SCHOOL DISTRICT</t>
  </si>
  <si>
    <t>NEW CASTLE AREA SCHOOL DISTRICT</t>
  </si>
  <si>
    <t>NEW KENSINGTON-ARNOLD SCHOOL DISTRIC</t>
  </si>
  <si>
    <t>NEW HOPE-SOLEBURY SCHOOL DISTRICT</t>
  </si>
  <si>
    <t>NORRISTOWN AREA SCHOOL DISTRICT</t>
  </si>
  <si>
    <t>NORTH ALLEGHENY SCHOOL DISTRICT</t>
  </si>
  <si>
    <t>MONITEAU SCHOOL DISTRICT</t>
  </si>
  <si>
    <t>NORTH CLARION COUNTY SCHOOL DISTRICT</t>
  </si>
  <si>
    <t>NORTH EAST SCHOOL DISTRICT</t>
  </si>
  <si>
    <t>NORTH HILLS SCHOOL DISTRICT</t>
  </si>
  <si>
    <t>NORTH PENN SCHOOL DISTRICT</t>
  </si>
  <si>
    <t>NORTH POCONO SCHOOL DISTRICT</t>
  </si>
  <si>
    <t>NORTHAMPTON AREA SCHOOL DISTRICT</t>
  </si>
  <si>
    <t>RIVERSIDE BEAVER COUNTY SCHOOL DISTR</t>
  </si>
  <si>
    <t>NORTHEAST BRADFORD SCHOOL DISTRICT</t>
  </si>
  <si>
    <t>NORTHEASTERN YORK SCHOOL DISTRICT</t>
  </si>
  <si>
    <t>NORTHERN BEDFORD COUNTY SCHOOL DISTR</t>
  </si>
  <si>
    <t>CENTENNIAL SCHOOL DISTRICT</t>
  </si>
  <si>
    <t>CENTER AREA SCHOOL DISTRICT</t>
  </si>
  <si>
    <t>CENTRAL BUCKS SCHOOL DISTRICT</t>
  </si>
  <si>
    <t>CENTRAL CAMBRIA SCHOOL DISTRICT</t>
  </si>
  <si>
    <t>CENTRAL COLUMBIA SCHOOL DISTRICT</t>
  </si>
  <si>
    <t>CENTRAL DAUPHIN SCHOOL DISTRICT</t>
  </si>
  <si>
    <t>CENTRAL GREENE SCHOOL DISTRICT</t>
  </si>
  <si>
    <t>CENTRAL YORK SCHOOL DISTRICT</t>
  </si>
  <si>
    <t>CHAMBERSBURG AREA SCHOOL DISTRICT</t>
  </si>
  <si>
    <t>CHARLEROI SCHOOL DISTRICT</t>
  </si>
  <si>
    <t>CHARTIERS VALLEY SCHOOL DISTRICT</t>
  </si>
  <si>
    <t>CHARTIERS-HOUSTON SCHOOL DISTRICT</t>
  </si>
  <si>
    <t>CHELTENHAM TOWNSHIP SCHOOL DISTRICT</t>
  </si>
  <si>
    <t>CHESTER-UPLAND SCHOOL DISTRICT</t>
  </si>
  <si>
    <t>CHESTNUT RIDGE SCHOOL DISTRICT</t>
  </si>
  <si>
    <t>CLAIRTON CITY SCHOOL DISTRICT</t>
  </si>
  <si>
    <t>CLARION AREA SCHOOL DISTRICT</t>
  </si>
  <si>
    <t>CLARION-LIMESTONE AREA SCHOOL DISTRI</t>
  </si>
  <si>
    <t>CLAYSBURG-KIMMEL SCHOOL DISTRICT</t>
  </si>
  <si>
    <t>CLEARFIELD AREA SCHOOL DISTRICT</t>
  </si>
  <si>
    <t>COATESVILLE AREA SCHOOL DISTRICT</t>
  </si>
  <si>
    <t>COCALICO SCHOOL DISTRICT</t>
  </si>
  <si>
    <t>COLUMBIA BOROUGH SCHOOL DISTRICT</t>
  </si>
  <si>
    <t>COMMODORE PERRY SCHOOL DISTRICT</t>
  </si>
  <si>
    <t>CONEMAUGH TOWNSHIP AREA SCHOOL DISTR</t>
  </si>
  <si>
    <t>CONEMAUGH VALLEY SCHOOL DISTRICT</t>
  </si>
  <si>
    <t>CONESTOGA VALLEY SCHOOL DISTRICT</t>
  </si>
  <si>
    <t>CONEWAGO VALLEY SCHOOL DISTRICT</t>
  </si>
  <si>
    <t>CONNEAUT SCHOOL DISTRICT</t>
  </si>
  <si>
    <t>CONNELLSVILLE AREA SCHOOL DISTRICT</t>
  </si>
  <si>
    <t>CONRAD WEISER AREA SCHOOL DISTRICT</t>
  </si>
  <si>
    <t>CORNELL SCHOOL DISTRICT</t>
  </si>
  <si>
    <t>CORNWALL-LEBANON SCHOOL DISTRICT</t>
  </si>
  <si>
    <t>CORRY AREA SCHOOL DISTRICT</t>
  </si>
  <si>
    <t>COUDERSPORT AREA SCHOOL DISTRICT</t>
  </si>
  <si>
    <t>COUNCIL ROCK SCHOOL DISTRICT</t>
  </si>
  <si>
    <t>CRANBERRY AREA SCHOOL DISTRICT</t>
  </si>
  <si>
    <t>CRAWFORD CENTRAL SCHOOL DISTRICT</t>
  </si>
  <si>
    <t>CUMBERLAND VALLEY SCHOOL DISTRICT</t>
  </si>
  <si>
    <t>CURWENSVILLE AREA SCHOOL DISTRICT</t>
  </si>
  <si>
    <t>DALLAS SCHOOL DISTRICT</t>
  </si>
  <si>
    <t>DALLASTOWN AREA SCHOOL DISTRICT</t>
  </si>
  <si>
    <t>DANIEL BOONE AREA SCHOOL DISTRICT</t>
  </si>
  <si>
    <t>DANVILLE AREA SCHOOL DISTRICT</t>
  </si>
  <si>
    <t>DELAWARE VALLEY SCHOOL DISTRICT</t>
  </si>
  <si>
    <t>DEER LAKES SCHOOL DISTRICT</t>
  </si>
  <si>
    <t>DERRY AREA SCHOOL DISTRICT</t>
  </si>
  <si>
    <t>DERRY TOWNSHIP SCHOOL DISTRICT</t>
  </si>
  <si>
    <t>DONEGAL SCHOOL DISTRICT</t>
  </si>
  <si>
    <t>DOVER AREA SCHOOL DISTRICT</t>
  </si>
  <si>
    <t>DOWNINGTOWN AREA SCHOOL DISTRICT</t>
  </si>
  <si>
    <t>DUBOIS AREA SCHOOL DISTRICT</t>
  </si>
  <si>
    <t>DUNMORE SCHOOL DISTRICT</t>
  </si>
  <si>
    <t>DUQUESNE CITY SCHOOL DISTRICT</t>
  </si>
  <si>
    <t>EAST ALLEGHENY SCHOOL DISTRICT</t>
  </si>
  <si>
    <t>FOREST AREA SCHOOL DISTRICT</t>
  </si>
  <si>
    <t>EASTERN LEBANON COUNTY SCHOOL DISTRI</t>
  </si>
  <si>
    <t>EAST LYCOMING SCHOOL DISTRICT</t>
  </si>
  <si>
    <t>EAST PENN SCHOOL DISTRICT</t>
  </si>
  <si>
    <t>EAST PENNSBORO AREA SCHOOL DISTRICT</t>
  </si>
  <si>
    <t>EAST STROUDSBURG AREA SCHOOL DISTRIC</t>
  </si>
  <si>
    <t>EASTERN YORK SCHOOL DISTRICT</t>
  </si>
  <si>
    <t>EASTERN LANCASTER COUNTY SCHOOL DIST</t>
  </si>
  <si>
    <t>EASTON AREA SCHOOL DISTRICT</t>
  </si>
  <si>
    <t>ELIZABETH FORWARD SCHOOL DISTRICT</t>
  </si>
  <si>
    <t>ELIZABETHTOWN AREA SCHOOL DISTRICT</t>
  </si>
  <si>
    <t>ELK LAKE SCHOOL DISTRICT</t>
  </si>
  <si>
    <t>ELLWOOD CITY AREA SCHOOL DISTRICT</t>
  </si>
  <si>
    <t>EPHRATA AREA SCHOOL DISTRICT</t>
  </si>
  <si>
    <t>ERIE CITY SCHOOL DISTRICT</t>
  </si>
  <si>
    <t>EVERETT AREA SCHOOL DISTRICT</t>
  </si>
  <si>
    <t>EXETER TOWNSHIP SCHOOL DISTRICT</t>
  </si>
  <si>
    <t>FAIRFIELD AREA SCHOOL DISTRICT</t>
  </si>
  <si>
    <t>FAIRVIEW SCHOOL DISTRICT</t>
  </si>
  <si>
    <t>KARNS CITY AREA SCHOOL DISTRICT</t>
  </si>
  <si>
    <t>FANNETT-METAL SCHOOL DISTRICT</t>
  </si>
  <si>
    <t>FARRELL AREA SCHOOL DISTRICT</t>
  </si>
  <si>
    <t>FERNDALE AREA SCHOOL DISTRICT</t>
  </si>
  <si>
    <t>FLEETWOOD AREA SCHOOL DISTRICT</t>
  </si>
  <si>
    <t>FORBES ROAD SCHOOL DISTRICT</t>
  </si>
  <si>
    <t>FOREST CITY REGIONAL SCHOOL DISTRICT</t>
  </si>
  <si>
    <t>FOREST HILLS SCHOOL DISTRICT</t>
  </si>
  <si>
    <t>FORT CHERRY SCHOOL DISTRICT</t>
  </si>
  <si>
    <t>FORT LEBOEUF SCHOOL DISTRICT</t>
  </si>
  <si>
    <t>FOX CHAPEL AREA SCHOOL DISTRICT</t>
  </si>
  <si>
    <t>NORTH SCHUYLKILL SCHOOL DISTRICT</t>
  </si>
  <si>
    <t>NORTH STAR SCHOOL DISTRICT</t>
  </si>
  <si>
    <t>FRANKLIN AREA SCHOOL DISTRICT</t>
  </si>
  <si>
    <t>FRANKLIN REGIONAL SCHOOL DISTRICT</t>
  </si>
  <si>
    <t>FRAZIER SCHOOL DISTRICT</t>
  </si>
  <si>
    <t>FREEDOM AREA SCHOOL DISTRICT</t>
  </si>
  <si>
    <t>FREEPORT AREA SCHOOL DISTRICT</t>
  </si>
  <si>
    <t>GALETON AREA SCHOOL DISTRICT</t>
  </si>
  <si>
    <t>GARNET VALLEY SCHOOL DISTRICT</t>
  </si>
  <si>
    <t>GATEWAY SCHOOL DISTRICT</t>
  </si>
  <si>
    <t>GENERAL MCLANE SCHOOL DISTRICT</t>
  </si>
  <si>
    <t>GETTYSBURG AREA SCHOOL DISTRICT</t>
  </si>
  <si>
    <t>GIRARD SCHOOL DISTRICT</t>
  </si>
  <si>
    <t>GLENDALE SCHOOL DISTRICT</t>
  </si>
  <si>
    <t>GOVERNOR MIFFLIN SCHOOL DISTRICT</t>
  </si>
  <si>
    <t>GREAT VALLEY SCHOOL DISTRICT</t>
  </si>
  <si>
    <t>GREENSBURG SALEM SCHOOL DISTRICT</t>
  </si>
  <si>
    <t>GREATER JOHNSTOWN SCHOOL DISTRICT</t>
  </si>
  <si>
    <t>GREATER LATROBE SCHOOL DISTRICT</t>
  </si>
  <si>
    <t>GREENCASTLE-ANTRIM SCHOOL DISTRICT</t>
  </si>
  <si>
    <t>GREENVILLE AREA SCHOOL DISTRICT</t>
  </si>
  <si>
    <t>GROVE CITY AREA SCHOOL DISTRICT</t>
  </si>
  <si>
    <t>HALIFAX AREA SCHOOL DISTRICT</t>
  </si>
  <si>
    <t>HAMBURG AREA SCHOOL DISTRICT</t>
  </si>
  <si>
    <t>HAMPTON TOWNSHIP SCHOOL DISTRICT</t>
  </si>
  <si>
    <t>HANOVER AREA SCHOOL DISTRICT</t>
  </si>
  <si>
    <t>HANOVER PUBLIC SCHOOL DISTRICT</t>
  </si>
  <si>
    <t>HARBOR CREEK SCHOOL DISTRICT</t>
  </si>
  <si>
    <t>HARMONY AREA SCHOOL DISTRICT</t>
  </si>
  <si>
    <t>HARRISBURG CITY SCHOOL DISTRICT</t>
  </si>
  <si>
    <t>HATBORO-HORSHAM SCHOOL DISTRICT</t>
  </si>
  <si>
    <t>HAVERFORD TOWNSHIP SCHOOL DISTRICT</t>
  </si>
  <si>
    <t>HAZLETON AREA SCHOOL DISTRICT</t>
  </si>
  <si>
    <t>SAUCON VALLEY SCHOOL DISTRICT</t>
  </si>
  <si>
    <t>HEMPFIELD AREA SCHOOL DISTRICT</t>
  </si>
  <si>
    <t>HEMPFIELD SCHOOL DISTRICT</t>
  </si>
  <si>
    <t>HIGHLANDS SCHOOL DISTRICT</t>
  </si>
  <si>
    <t>HOLLIDAYSBURG AREA SCHOOL DISTRICT</t>
  </si>
  <si>
    <t>HOPEWELL AREA SCHOOL DISTRICT</t>
  </si>
  <si>
    <t>HUNTINGDON AREA SCHOOL DISTRICT</t>
  </si>
  <si>
    <t>INDIANA AREA SCHOOL DISTRICT</t>
  </si>
  <si>
    <t>INTERBORO SCHOOL DISTRICT</t>
  </si>
  <si>
    <t>IROQUOIS SCHOOL DISTRICT</t>
  </si>
  <si>
    <t>JAMESTOWN AREA SCHOOL DISTRICT</t>
  </si>
  <si>
    <t>JEANNETTE CITY SCHOOL DISTRICT</t>
  </si>
  <si>
    <t>JEFFERSON-MORGAN SCHOOL DISTRICT</t>
  </si>
  <si>
    <t>JENKINTOWN SCHOOL DISTRICT</t>
  </si>
  <si>
    <t>JERSEY SHORE AREA SCHOOL DISTRICT</t>
  </si>
  <si>
    <t>JIM THORPE AREA SCHOOL DISTRICT</t>
  </si>
  <si>
    <t>JOHNSONBURG AREA SCHOOL DISTRICT</t>
  </si>
  <si>
    <t>JUNIATA COUNTY SCHOOL DISTRICT</t>
  </si>
  <si>
    <t>JUNIATA VALLEY SCHOOL DISTRICT</t>
  </si>
  <si>
    <t>KANE AREA SCHOOL DISTRICT</t>
  </si>
  <si>
    <t>KENNETT CONSOLIDATED SCHOOL DISTRICT</t>
  </si>
  <si>
    <t>KEYSTONE SCHOOL DISTRICT</t>
  </si>
  <si>
    <t>KEYSTONE CENTRAL SCHOOL DISTRICT</t>
  </si>
  <si>
    <t>KEYSTONE OAKS SCHOOL DISTRICT</t>
  </si>
  <si>
    <t>KISKI AREA SCHOOL DISTRICT</t>
  </si>
  <si>
    <t>KUTZTOWN AREA SCHOOL DISTRICT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</si>
</sst>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0" fontId="1" fillId="0" borderId="0" xfId="19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2"/>
  <sheetViews>
    <sheetView tabSelected="1" workbookViewId="0" topLeftCell="A1">
      <selection activeCell="A7" sqref="A7"/>
    </sheetView>
  </sheetViews>
  <sheetFormatPr defaultColWidth="9.140625" defaultRowHeight="12.75"/>
  <cols>
    <col min="1" max="1" width="4.57421875" style="4" bestFit="1" customWidth="1"/>
    <col min="2" max="2" width="7.00390625" style="4" hidden="1" customWidth="1"/>
    <col min="3" max="3" width="36.8515625" style="3" bestFit="1" customWidth="1"/>
    <col min="4" max="5" width="10.7109375" style="5" hidden="1" customWidth="1"/>
    <col min="6" max="7" width="10.7109375" style="5" customWidth="1"/>
    <col min="8" max="8" width="9.57421875" style="3" customWidth="1"/>
    <col min="9" max="9" width="9.7109375" style="6" customWidth="1"/>
    <col min="10" max="16384" width="9.140625" style="3" customWidth="1"/>
  </cols>
  <sheetData>
    <row r="1" spans="1:9" s="13" customFormat="1" ht="12">
      <c r="A1" s="11" t="s">
        <v>315</v>
      </c>
      <c r="B1" s="12"/>
      <c r="D1" s="14"/>
      <c r="E1" s="14"/>
      <c r="F1" s="14"/>
      <c r="G1" s="14"/>
      <c r="I1" s="15"/>
    </row>
    <row r="4" spans="5:9" ht="11.25">
      <c r="E4" s="1" t="s">
        <v>34</v>
      </c>
      <c r="F4" s="1" t="s">
        <v>34</v>
      </c>
      <c r="G4" s="1" t="s">
        <v>41</v>
      </c>
      <c r="H4" s="17" t="s">
        <v>314</v>
      </c>
      <c r="I4" s="17"/>
    </row>
    <row r="5" spans="1:9" ht="11.25">
      <c r="A5" s="7" t="s">
        <v>35</v>
      </c>
      <c r="B5" s="7" t="s">
        <v>37</v>
      </c>
      <c r="C5" s="8" t="s">
        <v>36</v>
      </c>
      <c r="D5" s="2" t="s">
        <v>33</v>
      </c>
      <c r="E5" s="2" t="s">
        <v>32</v>
      </c>
      <c r="F5" s="2" t="s">
        <v>31</v>
      </c>
      <c r="G5" s="2" t="s">
        <v>42</v>
      </c>
      <c r="H5" s="7" t="s">
        <v>38</v>
      </c>
      <c r="I5" s="7" t="s">
        <v>39</v>
      </c>
    </row>
    <row r="7" spans="1:9" ht="11.25">
      <c r="A7" s="4" t="s">
        <v>135</v>
      </c>
      <c r="B7" s="16">
        <v>4202010</v>
      </c>
      <c r="C7" s="5" t="s">
        <v>136</v>
      </c>
      <c r="D7" s="5">
        <v>158619.63</v>
      </c>
      <c r="E7" s="5">
        <v>134826.69</v>
      </c>
      <c r="F7" s="5">
        <v>126293</v>
      </c>
      <c r="G7" s="5">
        <v>118172.61813108472</v>
      </c>
      <c r="H7" s="5">
        <f aca="true" t="shared" si="0" ref="H7:H70">G7-F7</f>
        <v>-8120.381868915283</v>
      </c>
      <c r="I7" s="9">
        <f aca="true" t="shared" si="1" ref="I7:I70">IF(F7&gt;0,H7/F7,IF(AND(F7=0,H7&gt;0),"N/A",0))</f>
        <v>-0.06429795688530071</v>
      </c>
    </row>
    <row r="8" spans="1:9" ht="11.25">
      <c r="A8" s="4" t="s">
        <v>135</v>
      </c>
      <c r="B8" s="16">
        <v>4202040</v>
      </c>
      <c r="C8" s="5" t="s">
        <v>137</v>
      </c>
      <c r="D8" s="5">
        <v>569931.36</v>
      </c>
      <c r="E8" s="5">
        <v>668598.6</v>
      </c>
      <c r="F8" s="5">
        <v>498315</v>
      </c>
      <c r="G8" s="5">
        <v>423567.75</v>
      </c>
      <c r="H8" s="5">
        <f t="shared" si="0"/>
        <v>-74747.25</v>
      </c>
      <c r="I8" s="9">
        <f t="shared" si="1"/>
        <v>-0.15</v>
      </c>
    </row>
    <row r="9" spans="1:9" ht="11.25">
      <c r="A9" s="4" t="s">
        <v>135</v>
      </c>
      <c r="B9" s="16">
        <v>4202100</v>
      </c>
      <c r="C9" s="5" t="s">
        <v>138</v>
      </c>
      <c r="D9" s="5">
        <v>1407345.25</v>
      </c>
      <c r="E9" s="5">
        <v>1497527.54</v>
      </c>
      <c r="F9" s="5">
        <v>1642860</v>
      </c>
      <c r="G9" s="5">
        <v>1498324.653851915</v>
      </c>
      <c r="H9" s="5">
        <f t="shared" si="0"/>
        <v>-144535.34614808508</v>
      </c>
      <c r="I9" s="9">
        <f t="shared" si="1"/>
        <v>-0.08797788378077565</v>
      </c>
    </row>
    <row r="10" spans="1:9" ht="11.25">
      <c r="A10" s="4" t="s">
        <v>135</v>
      </c>
      <c r="B10" s="16">
        <v>4202130</v>
      </c>
      <c r="C10" s="5" t="s">
        <v>139</v>
      </c>
      <c r="D10" s="5">
        <v>1165166.96</v>
      </c>
      <c r="E10" s="5">
        <v>1320370.85</v>
      </c>
      <c r="F10" s="5">
        <v>1348690</v>
      </c>
      <c r="G10" s="5">
        <v>1213821</v>
      </c>
      <c r="H10" s="5">
        <f t="shared" si="0"/>
        <v>-134869</v>
      </c>
      <c r="I10" s="9">
        <f t="shared" si="1"/>
        <v>-0.1</v>
      </c>
    </row>
    <row r="11" spans="1:9" ht="11.25">
      <c r="A11" s="4" t="s">
        <v>135</v>
      </c>
      <c r="B11" s="16">
        <v>4202190</v>
      </c>
      <c r="C11" s="5" t="s">
        <v>140</v>
      </c>
      <c r="D11" s="5">
        <v>138235.7</v>
      </c>
      <c r="E11" s="5">
        <v>161873.87</v>
      </c>
      <c r="F11" s="5">
        <v>195208</v>
      </c>
      <c r="G11" s="5">
        <v>195168.13586836163</v>
      </c>
      <c r="H11" s="5">
        <f t="shared" si="0"/>
        <v>-39.86413163837278</v>
      </c>
      <c r="I11" s="9">
        <f t="shared" si="1"/>
        <v>-0.00020421361644180967</v>
      </c>
    </row>
    <row r="12" spans="1:9" ht="11.25">
      <c r="A12" s="4" t="s">
        <v>135</v>
      </c>
      <c r="B12" s="16">
        <v>4202310</v>
      </c>
      <c r="C12" s="5" t="s">
        <v>142</v>
      </c>
      <c r="D12" s="5">
        <v>297342.9</v>
      </c>
      <c r="E12" s="5">
        <v>307389.62</v>
      </c>
      <c r="F12" s="5">
        <v>291975</v>
      </c>
      <c r="G12" s="5">
        <v>258699.57105272714</v>
      </c>
      <c r="H12" s="5">
        <f t="shared" si="0"/>
        <v>-33275.428947272856</v>
      </c>
      <c r="I12" s="9">
        <f t="shared" si="1"/>
        <v>-0.11396670587301261</v>
      </c>
    </row>
    <row r="13" spans="1:9" ht="11.25">
      <c r="A13" s="4" t="s">
        <v>135</v>
      </c>
      <c r="B13" s="16">
        <v>4202280</v>
      </c>
      <c r="C13" s="5" t="s">
        <v>141</v>
      </c>
      <c r="D13" s="5">
        <v>4267013.65</v>
      </c>
      <c r="E13" s="5">
        <v>5073962.04</v>
      </c>
      <c r="F13" s="5">
        <v>7433864</v>
      </c>
      <c r="G13" s="5">
        <v>7442600.616206107</v>
      </c>
      <c r="H13" s="5">
        <f t="shared" si="0"/>
        <v>8736.61620610673</v>
      </c>
      <c r="I13" s="9">
        <f t="shared" si="1"/>
        <v>0.001175245633509939</v>
      </c>
    </row>
    <row r="14" spans="1:9" ht="11.25">
      <c r="A14" s="4" t="s">
        <v>135</v>
      </c>
      <c r="B14" s="16">
        <v>4202340</v>
      </c>
      <c r="C14" s="5" t="s">
        <v>143</v>
      </c>
      <c r="D14" s="5">
        <v>2647625.63</v>
      </c>
      <c r="E14" s="5">
        <v>2778275</v>
      </c>
      <c r="F14" s="5">
        <v>2783196</v>
      </c>
      <c r="G14" s="5">
        <v>2627861.656953163</v>
      </c>
      <c r="H14" s="5">
        <f t="shared" si="0"/>
        <v>-155334.34304683702</v>
      </c>
      <c r="I14" s="9">
        <f t="shared" si="1"/>
        <v>-0.055811499817776763</v>
      </c>
    </row>
    <row r="15" spans="1:9" ht="11.25">
      <c r="A15" s="4" t="s">
        <v>135</v>
      </c>
      <c r="B15" s="16">
        <v>4202440</v>
      </c>
      <c r="C15" s="5" t="s">
        <v>145</v>
      </c>
      <c r="D15" s="5">
        <v>696921.38</v>
      </c>
      <c r="E15" s="5">
        <v>655261.24</v>
      </c>
      <c r="F15" s="5">
        <v>526140</v>
      </c>
      <c r="G15" s="5">
        <v>469470.66501180077</v>
      </c>
      <c r="H15" s="5">
        <f t="shared" si="0"/>
        <v>-56669.33498819923</v>
      </c>
      <c r="I15" s="9">
        <f t="shared" si="1"/>
        <v>-0.10770771085300344</v>
      </c>
    </row>
    <row r="16" spans="1:9" ht="11.25">
      <c r="A16" s="4" t="s">
        <v>135</v>
      </c>
      <c r="B16" s="16">
        <v>4202490</v>
      </c>
      <c r="C16" s="5" t="s">
        <v>147</v>
      </c>
      <c r="D16" s="5">
        <v>119066.44</v>
      </c>
      <c r="E16" s="5">
        <v>145224</v>
      </c>
      <c r="F16" s="5">
        <v>130771</v>
      </c>
      <c r="G16" s="5">
        <v>92233.5</v>
      </c>
      <c r="H16" s="5">
        <f t="shared" si="0"/>
        <v>-38537.5</v>
      </c>
      <c r="I16" s="9">
        <f t="shared" si="1"/>
        <v>-0.2946945423679562</v>
      </c>
    </row>
    <row r="17" spans="1:9" ht="11.25">
      <c r="A17" s="4" t="s">
        <v>135</v>
      </c>
      <c r="B17" s="16">
        <v>4202480</v>
      </c>
      <c r="C17" s="5" t="s">
        <v>146</v>
      </c>
      <c r="D17" s="5">
        <v>23019.51</v>
      </c>
      <c r="E17" s="5">
        <v>27645.77</v>
      </c>
      <c r="F17" s="5">
        <v>84921</v>
      </c>
      <c r="G17" s="5">
        <v>83643.48680072644</v>
      </c>
      <c r="H17" s="5">
        <f t="shared" si="0"/>
        <v>-1277.513199273555</v>
      </c>
      <c r="I17" s="9">
        <f t="shared" si="1"/>
        <v>-0.015043548701423147</v>
      </c>
    </row>
    <row r="18" spans="1:9" ht="11.25">
      <c r="A18" s="4" t="s">
        <v>135</v>
      </c>
      <c r="B18" s="16">
        <v>4202550</v>
      </c>
      <c r="C18" s="5" t="s">
        <v>148</v>
      </c>
      <c r="D18" s="5">
        <v>370074.74</v>
      </c>
      <c r="E18" s="5">
        <v>396674.04</v>
      </c>
      <c r="F18" s="5">
        <v>437434</v>
      </c>
      <c r="G18" s="5">
        <v>404946.77564999694</v>
      </c>
      <c r="H18" s="5">
        <f t="shared" si="0"/>
        <v>-32487.22435000306</v>
      </c>
      <c r="I18" s="9">
        <f t="shared" si="1"/>
        <v>-0.07426771661554214</v>
      </c>
    </row>
    <row r="19" spans="1:9" ht="11.25">
      <c r="A19" s="4" t="s">
        <v>135</v>
      </c>
      <c r="B19" s="16">
        <v>4202590</v>
      </c>
      <c r="C19" s="5" t="s">
        <v>149</v>
      </c>
      <c r="D19" s="5">
        <v>1559074.35</v>
      </c>
      <c r="E19" s="5">
        <v>1711209.17</v>
      </c>
      <c r="F19" s="5">
        <v>1888686</v>
      </c>
      <c r="G19" s="5">
        <v>1752908.9542107808</v>
      </c>
      <c r="H19" s="5">
        <f t="shared" si="0"/>
        <v>-135777.0457892192</v>
      </c>
      <c r="I19" s="9">
        <f t="shared" si="1"/>
        <v>-0.07188968721598996</v>
      </c>
    </row>
    <row r="20" spans="1:9" ht="11.25">
      <c r="A20" s="4" t="s">
        <v>135</v>
      </c>
      <c r="B20" s="16">
        <v>4202670</v>
      </c>
      <c r="C20" s="5" t="s">
        <v>150</v>
      </c>
      <c r="D20" s="5">
        <v>447455.45</v>
      </c>
      <c r="E20" s="5">
        <v>505132.5</v>
      </c>
      <c r="F20" s="5">
        <v>537984</v>
      </c>
      <c r="G20" s="5">
        <v>525249.355191929</v>
      </c>
      <c r="H20" s="5">
        <f t="shared" si="0"/>
        <v>-12734.644808070967</v>
      </c>
      <c r="I20" s="9">
        <f t="shared" si="1"/>
        <v>-0.023671047481097888</v>
      </c>
    </row>
    <row r="21" spans="1:9" ht="11.25">
      <c r="A21" s="4" t="s">
        <v>135</v>
      </c>
      <c r="B21" s="16">
        <v>4202700</v>
      </c>
      <c r="C21" s="5" t="s">
        <v>151</v>
      </c>
      <c r="D21" s="5">
        <v>50715.17</v>
      </c>
      <c r="E21" s="5">
        <v>58465.29</v>
      </c>
      <c r="F21" s="5">
        <v>66806</v>
      </c>
      <c r="G21" s="5">
        <v>64904.47025852965</v>
      </c>
      <c r="H21" s="5">
        <f t="shared" si="0"/>
        <v>-1901.5297414703527</v>
      </c>
      <c r="I21" s="9">
        <f t="shared" si="1"/>
        <v>-0.028463457495888883</v>
      </c>
    </row>
    <row r="22" spans="1:9" ht="11.25">
      <c r="A22" s="4" t="s">
        <v>135</v>
      </c>
      <c r="B22" s="16">
        <v>4202760</v>
      </c>
      <c r="C22" s="5" t="s">
        <v>152</v>
      </c>
      <c r="D22" s="5">
        <v>163656.05</v>
      </c>
      <c r="E22" s="5">
        <v>154883.11</v>
      </c>
      <c r="F22" s="5">
        <v>140270</v>
      </c>
      <c r="G22" s="5">
        <v>124078.89294939961</v>
      </c>
      <c r="H22" s="5">
        <f t="shared" si="0"/>
        <v>-16191.107050600389</v>
      </c>
      <c r="I22" s="9">
        <f t="shared" si="1"/>
        <v>-0.11542815320881435</v>
      </c>
    </row>
    <row r="23" spans="1:9" ht="11.25">
      <c r="A23" s="4" t="s">
        <v>135</v>
      </c>
      <c r="B23" s="16">
        <v>4202790</v>
      </c>
      <c r="C23" s="5" t="s">
        <v>153</v>
      </c>
      <c r="D23" s="5">
        <v>195268.96</v>
      </c>
      <c r="E23" s="5">
        <v>226623.42</v>
      </c>
      <c r="F23" s="5">
        <v>169330</v>
      </c>
      <c r="G23" s="5">
        <v>156292.8175282088</v>
      </c>
      <c r="H23" s="5">
        <f t="shared" si="0"/>
        <v>-13037.182471791195</v>
      </c>
      <c r="I23" s="9">
        <f t="shared" si="1"/>
        <v>-0.0769927506749613</v>
      </c>
    </row>
    <row r="24" spans="1:9" ht="11.25">
      <c r="A24" s="4" t="s">
        <v>135</v>
      </c>
      <c r="B24" s="16">
        <v>4202820</v>
      </c>
      <c r="C24" s="5" t="s">
        <v>154</v>
      </c>
      <c r="D24" s="5">
        <v>286598.11</v>
      </c>
      <c r="E24" s="5">
        <v>288274.15</v>
      </c>
      <c r="F24" s="5">
        <v>264234</v>
      </c>
      <c r="G24" s="5">
        <v>269639.2781535513</v>
      </c>
      <c r="H24" s="5">
        <f t="shared" si="0"/>
        <v>5405.278153551277</v>
      </c>
      <c r="I24" s="9">
        <f t="shared" si="1"/>
        <v>0.020456406645440316</v>
      </c>
    </row>
    <row r="25" spans="1:9" ht="11.25">
      <c r="A25" s="4" t="s">
        <v>135</v>
      </c>
      <c r="B25" s="16">
        <v>4202910</v>
      </c>
      <c r="C25" s="5" t="s">
        <v>156</v>
      </c>
      <c r="D25" s="5">
        <v>246070.64</v>
      </c>
      <c r="E25" s="5">
        <v>288597.99</v>
      </c>
      <c r="F25" s="5">
        <v>345199</v>
      </c>
      <c r="G25" s="5">
        <v>335841.27276049246</v>
      </c>
      <c r="H25" s="5">
        <f t="shared" si="0"/>
        <v>-9357.727239507542</v>
      </c>
      <c r="I25" s="9">
        <f t="shared" si="1"/>
        <v>-0.027108210740782974</v>
      </c>
    </row>
    <row r="26" spans="1:9" ht="11.25">
      <c r="A26" s="4" t="s">
        <v>135</v>
      </c>
      <c r="B26" s="16">
        <v>4202970</v>
      </c>
      <c r="C26" s="5" t="s">
        <v>157</v>
      </c>
      <c r="D26" s="5">
        <v>324213.02</v>
      </c>
      <c r="E26" s="5">
        <v>332072.7</v>
      </c>
      <c r="F26" s="5">
        <v>398137</v>
      </c>
      <c r="G26" s="5">
        <v>359920.458354641</v>
      </c>
      <c r="H26" s="5">
        <f t="shared" si="0"/>
        <v>-38216.541645359015</v>
      </c>
      <c r="I26" s="9">
        <f t="shared" si="1"/>
        <v>-0.0959884201803877</v>
      </c>
    </row>
    <row r="27" spans="1:9" ht="11.25">
      <c r="A27" s="4" t="s">
        <v>135</v>
      </c>
      <c r="B27" s="16">
        <v>4203000</v>
      </c>
      <c r="C27" s="5" t="s">
        <v>158</v>
      </c>
      <c r="D27" s="5">
        <v>251627.07</v>
      </c>
      <c r="E27" s="5">
        <v>288597.99</v>
      </c>
      <c r="F27" s="5">
        <v>426812</v>
      </c>
      <c r="G27" s="5">
        <v>391603.59729431</v>
      </c>
      <c r="H27" s="5">
        <f t="shared" si="0"/>
        <v>-35208.40270569001</v>
      </c>
      <c r="I27" s="9">
        <f t="shared" si="1"/>
        <v>-0.08249159514186576</v>
      </c>
    </row>
    <row r="28" spans="1:9" ht="11.25">
      <c r="A28" s="4" t="s">
        <v>135</v>
      </c>
      <c r="B28" s="16">
        <v>4203120</v>
      </c>
      <c r="C28" s="5" t="s">
        <v>159</v>
      </c>
      <c r="D28" s="5">
        <v>209784.89</v>
      </c>
      <c r="E28" s="5">
        <v>202036.29</v>
      </c>
      <c r="F28" s="5">
        <v>179165</v>
      </c>
      <c r="G28" s="5">
        <v>128834.5</v>
      </c>
      <c r="H28" s="5">
        <f t="shared" si="0"/>
        <v>-50330.5</v>
      </c>
      <c r="I28" s="9">
        <f t="shared" si="1"/>
        <v>-0.2809170317863422</v>
      </c>
    </row>
    <row r="29" spans="1:9" ht="11.25">
      <c r="A29" s="4" t="s">
        <v>135</v>
      </c>
      <c r="B29" s="16">
        <v>4203180</v>
      </c>
      <c r="C29" s="5" t="s">
        <v>160</v>
      </c>
      <c r="D29" s="5">
        <v>394143.65</v>
      </c>
      <c r="E29" s="5">
        <v>413152.73</v>
      </c>
      <c r="F29" s="5">
        <v>382357</v>
      </c>
      <c r="G29" s="5">
        <v>370059.06281533506</v>
      </c>
      <c r="H29" s="5">
        <f t="shared" si="0"/>
        <v>-12297.937184664945</v>
      </c>
      <c r="I29" s="9">
        <f t="shared" si="1"/>
        <v>-0.03216349428587666</v>
      </c>
    </row>
    <row r="30" spans="1:9" ht="11.25">
      <c r="A30" s="4" t="s">
        <v>135</v>
      </c>
      <c r="B30" s="16">
        <v>4203210</v>
      </c>
      <c r="C30" s="5" t="s">
        <v>161</v>
      </c>
      <c r="D30" s="5">
        <v>609660.58</v>
      </c>
      <c r="E30" s="5">
        <v>619213.58</v>
      </c>
      <c r="F30" s="5">
        <v>619279</v>
      </c>
      <c r="G30" s="5">
        <v>586261.4263802262</v>
      </c>
      <c r="H30" s="5">
        <f t="shared" si="0"/>
        <v>-33017.573619773844</v>
      </c>
      <c r="I30" s="9">
        <f t="shared" si="1"/>
        <v>-0.0533161525253946</v>
      </c>
    </row>
    <row r="31" spans="1:9" ht="11.25">
      <c r="A31" s="4" t="s">
        <v>135</v>
      </c>
      <c r="B31" s="16">
        <v>4203240</v>
      </c>
      <c r="C31" s="5" t="s">
        <v>162</v>
      </c>
      <c r="D31" s="5">
        <v>558835.06</v>
      </c>
      <c r="E31" s="5">
        <v>627834.01</v>
      </c>
      <c r="F31" s="5">
        <v>589730</v>
      </c>
      <c r="G31" s="5">
        <v>560778.9396709043</v>
      </c>
      <c r="H31" s="5">
        <f t="shared" si="0"/>
        <v>-28951.060329095693</v>
      </c>
      <c r="I31" s="9">
        <f t="shared" si="1"/>
        <v>-0.04909205963592778</v>
      </c>
    </row>
    <row r="32" spans="1:9" ht="11.25">
      <c r="A32" s="4" t="s">
        <v>135</v>
      </c>
      <c r="B32" s="16">
        <v>4203300</v>
      </c>
      <c r="C32" s="5" t="s">
        <v>163</v>
      </c>
      <c r="D32" s="5">
        <v>287806.92</v>
      </c>
      <c r="E32" s="5">
        <v>292411.12</v>
      </c>
      <c r="F32" s="5">
        <v>252029</v>
      </c>
      <c r="G32" s="5">
        <v>222158.76898384214</v>
      </c>
      <c r="H32" s="5">
        <f t="shared" si="0"/>
        <v>-29870.231016157864</v>
      </c>
      <c r="I32" s="9">
        <f t="shared" si="1"/>
        <v>-0.1185190236685376</v>
      </c>
    </row>
    <row r="33" spans="1:9" ht="11.25">
      <c r="A33" s="4" t="s">
        <v>135</v>
      </c>
      <c r="B33" s="16">
        <v>4203330</v>
      </c>
      <c r="C33" s="5" t="s">
        <v>164</v>
      </c>
      <c r="D33" s="5">
        <v>863628.57</v>
      </c>
      <c r="E33" s="5">
        <v>1038411.07</v>
      </c>
      <c r="F33" s="5">
        <v>960852</v>
      </c>
      <c r="G33" s="5">
        <v>855325.0631086443</v>
      </c>
      <c r="H33" s="5">
        <f t="shared" si="0"/>
        <v>-105526.93689135567</v>
      </c>
      <c r="I33" s="9">
        <f t="shared" si="1"/>
        <v>-0.10982642164595137</v>
      </c>
    </row>
    <row r="34" spans="1:9" ht="11.25">
      <c r="A34" s="4" t="s">
        <v>135</v>
      </c>
      <c r="B34" s="16">
        <v>4203390</v>
      </c>
      <c r="C34" s="5" t="s">
        <v>166</v>
      </c>
      <c r="D34" s="5">
        <v>113510</v>
      </c>
      <c r="E34" s="5">
        <v>158818.95</v>
      </c>
      <c r="F34" s="5">
        <v>161842</v>
      </c>
      <c r="G34" s="5">
        <v>155381.61021937052</v>
      </c>
      <c r="H34" s="5">
        <f t="shared" si="0"/>
        <v>-6460.389780629484</v>
      </c>
      <c r="I34" s="9">
        <f t="shared" si="1"/>
        <v>-0.039917881517958775</v>
      </c>
    </row>
    <row r="35" spans="1:9" ht="11.25">
      <c r="A35" s="4" t="s">
        <v>135</v>
      </c>
      <c r="B35" s="16">
        <v>4203360</v>
      </c>
      <c r="C35" s="5" t="s">
        <v>165</v>
      </c>
      <c r="D35" s="5">
        <v>450867.82</v>
      </c>
      <c r="E35" s="5">
        <v>464591.8</v>
      </c>
      <c r="F35" s="5">
        <v>425905</v>
      </c>
      <c r="G35" s="5">
        <v>371666.214796535</v>
      </c>
      <c r="H35" s="5">
        <f t="shared" si="0"/>
        <v>-54238.78520346503</v>
      </c>
      <c r="I35" s="9">
        <f t="shared" si="1"/>
        <v>-0.12734949156141634</v>
      </c>
    </row>
    <row r="36" spans="1:9" ht="11.25">
      <c r="A36" s="4" t="s">
        <v>135</v>
      </c>
      <c r="B36" s="16">
        <v>4203420</v>
      </c>
      <c r="C36" s="5" t="s">
        <v>167</v>
      </c>
      <c r="D36" s="5">
        <v>243408.77</v>
      </c>
      <c r="E36" s="5">
        <v>259824.66</v>
      </c>
      <c r="F36" s="5">
        <v>225027</v>
      </c>
      <c r="G36" s="5">
        <v>200778.67184713544</v>
      </c>
      <c r="H36" s="5">
        <f t="shared" si="0"/>
        <v>-24248.32815286456</v>
      </c>
      <c r="I36" s="9">
        <f t="shared" si="1"/>
        <v>-0.10775741645608998</v>
      </c>
    </row>
    <row r="37" spans="1:9" ht="11.25">
      <c r="A37" s="4" t="s">
        <v>135</v>
      </c>
      <c r="B37" s="16">
        <v>4203450</v>
      </c>
      <c r="C37" s="5" t="s">
        <v>168</v>
      </c>
      <c r="D37" s="5">
        <v>150817.49</v>
      </c>
      <c r="E37" s="5">
        <v>180035.92</v>
      </c>
      <c r="F37" s="5">
        <v>326450</v>
      </c>
      <c r="G37" s="5">
        <v>328237.31941497186</v>
      </c>
      <c r="H37" s="5">
        <f t="shared" si="0"/>
        <v>1787.319414971862</v>
      </c>
      <c r="I37" s="9">
        <f t="shared" si="1"/>
        <v>0.0054750173532604135</v>
      </c>
    </row>
    <row r="38" spans="1:9" ht="11.25">
      <c r="A38" s="4" t="s">
        <v>135</v>
      </c>
      <c r="B38" s="16">
        <v>4203480</v>
      </c>
      <c r="C38" s="5" t="s">
        <v>169</v>
      </c>
      <c r="D38" s="5">
        <v>484997.3</v>
      </c>
      <c r="E38" s="5">
        <v>555921.14</v>
      </c>
      <c r="F38" s="5">
        <v>923250</v>
      </c>
      <c r="G38" s="5">
        <v>891509.3243468486</v>
      </c>
      <c r="H38" s="5">
        <f t="shared" si="0"/>
        <v>-31740.675653151353</v>
      </c>
      <c r="I38" s="9">
        <f t="shared" si="1"/>
        <v>-0.034379285841485356</v>
      </c>
    </row>
    <row r="39" spans="1:9" ht="11.25">
      <c r="A39" s="4" t="s">
        <v>135</v>
      </c>
      <c r="B39" s="16">
        <v>4203510</v>
      </c>
      <c r="C39" s="5" t="s">
        <v>170</v>
      </c>
      <c r="D39" s="5">
        <v>246111.66</v>
      </c>
      <c r="E39" s="5">
        <v>227671.05</v>
      </c>
      <c r="F39" s="5">
        <v>193520</v>
      </c>
      <c r="G39" s="5">
        <v>0</v>
      </c>
      <c r="H39" s="5">
        <f t="shared" si="0"/>
        <v>-193520</v>
      </c>
      <c r="I39" s="9">
        <f t="shared" si="1"/>
        <v>-1</v>
      </c>
    </row>
    <row r="40" spans="1:9" ht="11.25">
      <c r="A40" s="4" t="s">
        <v>135</v>
      </c>
      <c r="B40" s="16">
        <v>4203570</v>
      </c>
      <c r="C40" s="5" t="s">
        <v>171</v>
      </c>
      <c r="D40" s="5">
        <v>2703134.6</v>
      </c>
      <c r="E40" s="5">
        <v>3231550.89</v>
      </c>
      <c r="F40" s="5">
        <v>3382161</v>
      </c>
      <c r="G40" s="5">
        <v>3097716.5941347065</v>
      </c>
      <c r="H40" s="5">
        <f t="shared" si="0"/>
        <v>-284444.40586529346</v>
      </c>
      <c r="I40" s="9">
        <f t="shared" si="1"/>
        <v>-0.08410137952193684</v>
      </c>
    </row>
    <row r="41" spans="1:9" ht="11.25">
      <c r="A41" s="4" t="s">
        <v>135</v>
      </c>
      <c r="B41" s="16">
        <v>4203600</v>
      </c>
      <c r="C41" s="5" t="s">
        <v>172</v>
      </c>
      <c r="D41" s="5">
        <v>572255.74</v>
      </c>
      <c r="E41" s="5">
        <v>589041.95</v>
      </c>
      <c r="F41" s="5">
        <v>690485</v>
      </c>
      <c r="G41" s="5">
        <v>621436.5</v>
      </c>
      <c r="H41" s="5">
        <f t="shared" si="0"/>
        <v>-69048.5</v>
      </c>
      <c r="I41" s="9">
        <f t="shared" si="1"/>
        <v>-0.1</v>
      </c>
    </row>
    <row r="42" spans="1:9" ht="11.25">
      <c r="A42" s="4" t="s">
        <v>135</v>
      </c>
      <c r="B42" s="16">
        <v>4203630</v>
      </c>
      <c r="C42" s="5" t="s">
        <v>173</v>
      </c>
      <c r="D42" s="5">
        <v>785125.19</v>
      </c>
      <c r="E42" s="5">
        <v>794892.09</v>
      </c>
      <c r="F42" s="5">
        <v>794484</v>
      </c>
      <c r="G42" s="5">
        <v>722255.6256362243</v>
      </c>
      <c r="H42" s="5">
        <f t="shared" si="0"/>
        <v>-72228.37436377571</v>
      </c>
      <c r="I42" s="9">
        <f t="shared" si="1"/>
        <v>-0.09091230832059011</v>
      </c>
    </row>
    <row r="43" spans="1:9" ht="11.25">
      <c r="A43" s="4" t="s">
        <v>135</v>
      </c>
      <c r="B43" s="16">
        <v>4203660</v>
      </c>
      <c r="C43" s="5" t="s">
        <v>9</v>
      </c>
      <c r="D43" s="5">
        <v>377043.73</v>
      </c>
      <c r="E43" s="5">
        <v>445846.9</v>
      </c>
      <c r="F43" s="5">
        <v>452179</v>
      </c>
      <c r="G43" s="5">
        <v>444831.2707129542</v>
      </c>
      <c r="H43" s="5">
        <f t="shared" si="0"/>
        <v>-7347.729287045775</v>
      </c>
      <c r="I43" s="9">
        <f t="shared" si="1"/>
        <v>-0.016249603115239264</v>
      </c>
    </row>
    <row r="44" spans="1:9" ht="11.25">
      <c r="A44" s="4" t="s">
        <v>135</v>
      </c>
      <c r="B44" s="16">
        <v>4203688</v>
      </c>
      <c r="C44" s="5" t="s">
        <v>10</v>
      </c>
      <c r="D44" s="5">
        <v>212508.8</v>
      </c>
      <c r="E44" s="5">
        <v>204575.37</v>
      </c>
      <c r="F44" s="5">
        <v>236015</v>
      </c>
      <c r="G44" s="5">
        <v>214178.01923216315</v>
      </c>
      <c r="H44" s="5">
        <f t="shared" si="0"/>
        <v>-21836.980767836852</v>
      </c>
      <c r="I44" s="9">
        <f t="shared" si="1"/>
        <v>-0.09252369878116583</v>
      </c>
    </row>
    <row r="45" spans="1:9" ht="11.25">
      <c r="A45" s="4" t="s">
        <v>135</v>
      </c>
      <c r="B45" s="16">
        <v>4203690</v>
      </c>
      <c r="C45" s="5" t="s">
        <v>11</v>
      </c>
      <c r="D45" s="5">
        <v>233669.51</v>
      </c>
      <c r="E45" s="5">
        <v>233585.29</v>
      </c>
      <c r="F45" s="5">
        <v>210757</v>
      </c>
      <c r="G45" s="5">
        <v>187775.9952830874</v>
      </c>
      <c r="H45" s="5">
        <f t="shared" si="0"/>
        <v>-22981.004716912605</v>
      </c>
      <c r="I45" s="9">
        <f t="shared" si="1"/>
        <v>-0.10904029150591726</v>
      </c>
    </row>
    <row r="46" spans="1:9" ht="11.25">
      <c r="A46" s="4" t="s">
        <v>135</v>
      </c>
      <c r="B46" s="16">
        <v>4203750</v>
      </c>
      <c r="C46" s="5" t="s">
        <v>12</v>
      </c>
      <c r="D46" s="5">
        <v>497157.7</v>
      </c>
      <c r="E46" s="5">
        <v>522197.3</v>
      </c>
      <c r="F46" s="5">
        <v>508836</v>
      </c>
      <c r="G46" s="5">
        <v>491305.3873491527</v>
      </c>
      <c r="H46" s="5">
        <f t="shared" si="0"/>
        <v>-17530.612650847295</v>
      </c>
      <c r="I46" s="9">
        <f t="shared" si="1"/>
        <v>-0.0344523827929771</v>
      </c>
    </row>
    <row r="47" spans="1:9" ht="11.25">
      <c r="A47" s="4" t="s">
        <v>135</v>
      </c>
      <c r="B47" s="16">
        <v>4203840</v>
      </c>
      <c r="C47" s="5" t="s">
        <v>13</v>
      </c>
      <c r="D47" s="5">
        <v>250833.3</v>
      </c>
      <c r="E47" s="5">
        <v>355638.95</v>
      </c>
      <c r="F47" s="5">
        <v>393743</v>
      </c>
      <c r="G47" s="5">
        <v>379638.3238756661</v>
      </c>
      <c r="H47" s="5">
        <f t="shared" si="0"/>
        <v>-14104.676124333928</v>
      </c>
      <c r="I47" s="9">
        <f t="shared" si="1"/>
        <v>-0.03582203651705282</v>
      </c>
    </row>
    <row r="48" spans="1:9" ht="11.25">
      <c r="A48" s="4" t="s">
        <v>135</v>
      </c>
      <c r="B48" s="16">
        <v>4203870</v>
      </c>
      <c r="C48" s="5" t="s">
        <v>14</v>
      </c>
      <c r="D48" s="5">
        <v>246111.66</v>
      </c>
      <c r="E48" s="5">
        <v>279348.06</v>
      </c>
      <c r="F48" s="5">
        <v>208726</v>
      </c>
      <c r="G48" s="5">
        <v>177417.1</v>
      </c>
      <c r="H48" s="5">
        <f t="shared" si="0"/>
        <v>-31308.899999999994</v>
      </c>
      <c r="I48" s="9">
        <f t="shared" si="1"/>
        <v>-0.14999999999999997</v>
      </c>
    </row>
    <row r="49" spans="1:9" ht="11.25">
      <c r="A49" s="4" t="s">
        <v>135</v>
      </c>
      <c r="B49" s="16">
        <v>4203900</v>
      </c>
      <c r="C49" s="5" t="s">
        <v>15</v>
      </c>
      <c r="D49" s="5">
        <v>138910.84</v>
      </c>
      <c r="E49" s="5">
        <v>164648.86</v>
      </c>
      <c r="F49" s="5">
        <v>311083</v>
      </c>
      <c r="G49" s="5">
        <v>300429.18930528656</v>
      </c>
      <c r="H49" s="5">
        <f t="shared" si="0"/>
        <v>-10653.810694713437</v>
      </c>
      <c r="I49" s="9">
        <f t="shared" si="1"/>
        <v>-0.034247486023708903</v>
      </c>
    </row>
    <row r="50" spans="1:9" ht="11.25">
      <c r="A50" s="4" t="s">
        <v>135</v>
      </c>
      <c r="B50" s="16">
        <v>4203960</v>
      </c>
      <c r="C50" s="5" t="s">
        <v>16</v>
      </c>
      <c r="D50" s="5">
        <v>268296.38</v>
      </c>
      <c r="E50" s="5">
        <v>276457.7</v>
      </c>
      <c r="F50" s="5">
        <v>236908</v>
      </c>
      <c r="G50" s="5">
        <v>215379.1265937512</v>
      </c>
      <c r="H50" s="5">
        <f t="shared" si="0"/>
        <v>-21528.873406248807</v>
      </c>
      <c r="I50" s="9">
        <f t="shared" si="1"/>
        <v>-0.09087440443652729</v>
      </c>
    </row>
    <row r="51" spans="1:9" ht="11.25">
      <c r="A51" s="4" t="s">
        <v>135</v>
      </c>
      <c r="B51" s="16">
        <v>4204020</v>
      </c>
      <c r="C51" s="5" t="s">
        <v>17</v>
      </c>
      <c r="D51" s="5">
        <v>1026447.49</v>
      </c>
      <c r="E51" s="5">
        <v>1074116.88</v>
      </c>
      <c r="F51" s="5">
        <v>1036666</v>
      </c>
      <c r="G51" s="5">
        <v>963940.3792859128</v>
      </c>
      <c r="H51" s="5">
        <f t="shared" si="0"/>
        <v>-72725.62071408716</v>
      </c>
      <c r="I51" s="9">
        <f t="shared" si="1"/>
        <v>-0.07015337699325255</v>
      </c>
    </row>
    <row r="52" spans="1:9" ht="11.25">
      <c r="A52" s="4" t="s">
        <v>135</v>
      </c>
      <c r="B52" s="16">
        <v>4204050</v>
      </c>
      <c r="C52" s="5" t="s">
        <v>18</v>
      </c>
      <c r="D52" s="5">
        <v>189712.52</v>
      </c>
      <c r="E52" s="5">
        <v>216448.5</v>
      </c>
      <c r="F52" s="5">
        <v>161728</v>
      </c>
      <c r="G52" s="5">
        <v>0</v>
      </c>
      <c r="H52" s="5">
        <f t="shared" si="0"/>
        <v>-161728</v>
      </c>
      <c r="I52" s="9">
        <f t="shared" si="1"/>
        <v>-1</v>
      </c>
    </row>
    <row r="53" spans="1:9" ht="11.25">
      <c r="A53" s="4" t="s">
        <v>135</v>
      </c>
      <c r="B53" s="16">
        <v>4204140</v>
      </c>
      <c r="C53" s="5" t="s">
        <v>21</v>
      </c>
      <c r="D53" s="5">
        <v>88091.02</v>
      </c>
      <c r="E53" s="5">
        <v>89724.38</v>
      </c>
      <c r="F53" s="5">
        <v>112492</v>
      </c>
      <c r="G53" s="5">
        <v>77193.4037791763</v>
      </c>
      <c r="H53" s="5">
        <f t="shared" si="0"/>
        <v>-35298.5962208237</v>
      </c>
      <c r="I53" s="9">
        <f t="shared" si="1"/>
        <v>-0.3137876135265059</v>
      </c>
    </row>
    <row r="54" spans="1:9" ht="11.25">
      <c r="A54" s="4" t="s">
        <v>135</v>
      </c>
      <c r="B54" s="16">
        <v>4204200</v>
      </c>
      <c r="C54" s="5" t="s">
        <v>22</v>
      </c>
      <c r="D54" s="5">
        <v>1167057.1</v>
      </c>
      <c r="E54" s="5">
        <v>1108874.22</v>
      </c>
      <c r="F54" s="5">
        <v>988118</v>
      </c>
      <c r="G54" s="5">
        <v>860862.7959963279</v>
      </c>
      <c r="H54" s="5">
        <f t="shared" si="0"/>
        <v>-127255.20400367212</v>
      </c>
      <c r="I54" s="9">
        <f t="shared" si="1"/>
        <v>-0.12878543251278907</v>
      </c>
    </row>
    <row r="55" spans="1:9" ht="11.25">
      <c r="A55" s="4" t="s">
        <v>135</v>
      </c>
      <c r="B55" s="16">
        <v>4204230</v>
      </c>
      <c r="C55" s="5" t="s">
        <v>23</v>
      </c>
      <c r="D55" s="5">
        <v>1059691.31</v>
      </c>
      <c r="E55" s="5">
        <v>1281682.93</v>
      </c>
      <c r="F55" s="5">
        <v>1437311</v>
      </c>
      <c r="G55" s="5">
        <v>1308765.6568429468</v>
      </c>
      <c r="H55" s="5">
        <f t="shared" si="0"/>
        <v>-128545.34315705323</v>
      </c>
      <c r="I55" s="9">
        <f t="shared" si="1"/>
        <v>-0.08943460612007646</v>
      </c>
    </row>
    <row r="56" spans="1:9" ht="11.25">
      <c r="A56" s="4" t="s">
        <v>135</v>
      </c>
      <c r="B56" s="16">
        <v>4204260</v>
      </c>
      <c r="C56" s="5" t="s">
        <v>24</v>
      </c>
      <c r="D56" s="5">
        <v>153478.8</v>
      </c>
      <c r="E56" s="5">
        <v>170198.81</v>
      </c>
      <c r="F56" s="5">
        <v>184179</v>
      </c>
      <c r="G56" s="5">
        <v>177425.578062147</v>
      </c>
      <c r="H56" s="5">
        <f t="shared" si="0"/>
        <v>-6753.421937853011</v>
      </c>
      <c r="I56" s="9">
        <f t="shared" si="1"/>
        <v>-0.036667708793364125</v>
      </c>
    </row>
    <row r="57" spans="1:9" ht="11.25">
      <c r="A57" s="4" t="s">
        <v>135</v>
      </c>
      <c r="B57" s="16">
        <v>4204320</v>
      </c>
      <c r="C57" s="5" t="s">
        <v>25</v>
      </c>
      <c r="D57" s="5">
        <v>433163.96</v>
      </c>
      <c r="E57" s="5">
        <v>470221.29</v>
      </c>
      <c r="F57" s="5">
        <v>464157</v>
      </c>
      <c r="G57" s="5">
        <v>435298.16504568217</v>
      </c>
      <c r="H57" s="5">
        <f t="shared" si="0"/>
        <v>-28858.834954317834</v>
      </c>
      <c r="I57" s="9">
        <f t="shared" si="1"/>
        <v>-0.062174727418347314</v>
      </c>
    </row>
    <row r="58" spans="1:9" ht="11.25">
      <c r="A58" s="4" t="s">
        <v>135</v>
      </c>
      <c r="B58" s="16">
        <v>4204080</v>
      </c>
      <c r="C58" s="5" t="s">
        <v>19</v>
      </c>
      <c r="D58" s="5">
        <v>1218521.57</v>
      </c>
      <c r="E58" s="5">
        <v>1392723.55</v>
      </c>
      <c r="F58" s="5">
        <v>1305129</v>
      </c>
      <c r="G58" s="5">
        <v>1187964.8387073039</v>
      </c>
      <c r="H58" s="5">
        <f t="shared" si="0"/>
        <v>-117164.16129269614</v>
      </c>
      <c r="I58" s="9">
        <f t="shared" si="1"/>
        <v>-0.08977209248487784</v>
      </c>
    </row>
    <row r="59" spans="1:9" ht="11.25">
      <c r="A59" s="4" t="s">
        <v>135</v>
      </c>
      <c r="B59" s="16">
        <v>4204090</v>
      </c>
      <c r="C59" s="5" t="s">
        <v>20</v>
      </c>
      <c r="D59" s="5">
        <v>0</v>
      </c>
      <c r="E59" s="5">
        <v>0</v>
      </c>
      <c r="F59" s="5">
        <v>0</v>
      </c>
      <c r="G59" s="5">
        <v>0</v>
      </c>
      <c r="H59" s="5">
        <f t="shared" si="0"/>
        <v>0</v>
      </c>
      <c r="I59" s="9">
        <f t="shared" si="1"/>
        <v>0</v>
      </c>
    </row>
    <row r="60" spans="1:9" ht="11.25">
      <c r="A60" s="4" t="s">
        <v>135</v>
      </c>
      <c r="B60" s="16">
        <v>4204500</v>
      </c>
      <c r="C60" s="5" t="s">
        <v>26</v>
      </c>
      <c r="D60" s="5">
        <v>354407.63</v>
      </c>
      <c r="E60" s="5">
        <v>361331.71</v>
      </c>
      <c r="F60" s="5">
        <v>382480</v>
      </c>
      <c r="G60" s="5">
        <v>338834.17712978215</v>
      </c>
      <c r="H60" s="5">
        <f t="shared" si="0"/>
        <v>-43645.822870217846</v>
      </c>
      <c r="I60" s="9">
        <f t="shared" si="1"/>
        <v>-0.11411269313485109</v>
      </c>
    </row>
    <row r="61" spans="1:9" ht="11.25">
      <c r="A61" s="4" t="s">
        <v>135</v>
      </c>
      <c r="B61" s="16">
        <v>4204530</v>
      </c>
      <c r="C61" s="5" t="s">
        <v>27</v>
      </c>
      <c r="D61" s="5">
        <v>227948.28</v>
      </c>
      <c r="E61" s="5">
        <v>231248.39</v>
      </c>
      <c r="F61" s="5">
        <v>214990</v>
      </c>
      <c r="G61" s="5">
        <v>195273.46818943386</v>
      </c>
      <c r="H61" s="5">
        <f t="shared" si="0"/>
        <v>-19716.531810566143</v>
      </c>
      <c r="I61" s="9">
        <f t="shared" si="1"/>
        <v>-0.0917090646568033</v>
      </c>
    </row>
    <row r="62" spans="1:9" ht="11.25">
      <c r="A62" s="4" t="s">
        <v>135</v>
      </c>
      <c r="B62" s="16">
        <v>4204590</v>
      </c>
      <c r="C62" s="5" t="s">
        <v>28</v>
      </c>
      <c r="D62" s="5">
        <v>1749357.65</v>
      </c>
      <c r="E62" s="5">
        <v>2004398.41</v>
      </c>
      <c r="F62" s="5">
        <v>1805690</v>
      </c>
      <c r="G62" s="5">
        <v>1599760.6847490729</v>
      </c>
      <c r="H62" s="5">
        <f t="shared" si="0"/>
        <v>-205929.31525092712</v>
      </c>
      <c r="I62" s="9">
        <f t="shared" si="1"/>
        <v>-0.1140446672745195</v>
      </c>
    </row>
    <row r="63" spans="1:9" ht="11.25">
      <c r="A63" s="4" t="s">
        <v>135</v>
      </c>
      <c r="B63" s="16">
        <v>4204710</v>
      </c>
      <c r="C63" s="5" t="s">
        <v>29</v>
      </c>
      <c r="D63" s="5">
        <v>334898.41</v>
      </c>
      <c r="E63" s="5">
        <v>337293.29</v>
      </c>
      <c r="F63" s="5">
        <v>323231</v>
      </c>
      <c r="G63" s="5">
        <v>281022.2710527271</v>
      </c>
      <c r="H63" s="5">
        <f t="shared" si="0"/>
        <v>-42208.72894727287</v>
      </c>
      <c r="I63" s="9">
        <f t="shared" si="1"/>
        <v>-0.13058378975801477</v>
      </c>
    </row>
    <row r="64" spans="1:9" ht="11.25">
      <c r="A64" s="4" t="s">
        <v>135</v>
      </c>
      <c r="B64" s="16">
        <v>4204740</v>
      </c>
      <c r="C64" s="5" t="s">
        <v>30</v>
      </c>
      <c r="D64" s="5">
        <v>509223.96</v>
      </c>
      <c r="E64" s="5">
        <v>509060.71</v>
      </c>
      <c r="F64" s="5">
        <v>446601</v>
      </c>
      <c r="G64" s="5">
        <v>396186.95854034286</v>
      </c>
      <c r="H64" s="5">
        <f t="shared" si="0"/>
        <v>-50414.041459657135</v>
      </c>
      <c r="I64" s="9">
        <f t="shared" si="1"/>
        <v>-0.11288385261039974</v>
      </c>
    </row>
    <row r="65" spans="1:9" ht="11.25">
      <c r="A65" s="4" t="s">
        <v>135</v>
      </c>
      <c r="B65" s="16">
        <v>4204830</v>
      </c>
      <c r="C65" s="5" t="s">
        <v>0</v>
      </c>
      <c r="D65" s="5">
        <v>186468.35</v>
      </c>
      <c r="E65" s="5">
        <v>191173.19</v>
      </c>
      <c r="F65" s="5">
        <v>195552</v>
      </c>
      <c r="G65" s="5">
        <v>175199.04246799843</v>
      </c>
      <c r="H65" s="5">
        <f t="shared" si="0"/>
        <v>-20352.957532001572</v>
      </c>
      <c r="I65" s="9">
        <f t="shared" si="1"/>
        <v>-0.104079516098028</v>
      </c>
    </row>
    <row r="66" spans="1:9" ht="11.25">
      <c r="A66" s="4" t="s">
        <v>135</v>
      </c>
      <c r="B66" s="16">
        <v>4204860</v>
      </c>
      <c r="C66" s="5" t="s">
        <v>1</v>
      </c>
      <c r="D66" s="5">
        <v>92871.82</v>
      </c>
      <c r="E66" s="5">
        <v>109149.24</v>
      </c>
      <c r="F66" s="5">
        <v>81555</v>
      </c>
      <c r="G66" s="5">
        <v>69321.75</v>
      </c>
      <c r="H66" s="5">
        <f t="shared" si="0"/>
        <v>-12233.25</v>
      </c>
      <c r="I66" s="9">
        <f t="shared" si="1"/>
        <v>-0.15</v>
      </c>
    </row>
    <row r="67" spans="1:9" ht="11.25">
      <c r="A67" s="4" t="s">
        <v>135</v>
      </c>
      <c r="B67" s="16">
        <v>4204890</v>
      </c>
      <c r="C67" s="5" t="s">
        <v>2</v>
      </c>
      <c r="D67" s="5">
        <v>413213</v>
      </c>
      <c r="E67" s="5">
        <v>476371.68</v>
      </c>
      <c r="F67" s="5">
        <v>440347</v>
      </c>
      <c r="G67" s="5">
        <v>395587.0395069638</v>
      </c>
      <c r="H67" s="5">
        <f t="shared" si="0"/>
        <v>-44759.9604930362</v>
      </c>
      <c r="I67" s="9">
        <f t="shared" si="1"/>
        <v>-0.10164702040217419</v>
      </c>
    </row>
    <row r="68" spans="1:9" ht="11.25">
      <c r="A68" s="4" t="s">
        <v>135</v>
      </c>
      <c r="B68" s="16">
        <v>4204920</v>
      </c>
      <c r="C68" s="5" t="s">
        <v>3</v>
      </c>
      <c r="D68" s="5">
        <v>245931.63</v>
      </c>
      <c r="E68" s="5">
        <v>280408.81</v>
      </c>
      <c r="F68" s="5">
        <v>277635</v>
      </c>
      <c r="G68" s="5">
        <v>275801.3796056304</v>
      </c>
      <c r="H68" s="5">
        <f t="shared" si="0"/>
        <v>-1833.6203943695873</v>
      </c>
      <c r="I68" s="9">
        <f t="shared" si="1"/>
        <v>-0.006604428095771741</v>
      </c>
    </row>
    <row r="69" spans="1:9" ht="11.25">
      <c r="A69" s="4" t="s">
        <v>135</v>
      </c>
      <c r="B69" s="16">
        <v>4204980</v>
      </c>
      <c r="C69" s="5" t="s">
        <v>4</v>
      </c>
      <c r="D69" s="5">
        <v>547299.72</v>
      </c>
      <c r="E69" s="5">
        <v>598352.64</v>
      </c>
      <c r="F69" s="5">
        <v>581922</v>
      </c>
      <c r="G69" s="5">
        <v>536832.2068847138</v>
      </c>
      <c r="H69" s="5">
        <f t="shared" si="0"/>
        <v>-45089.79311528616</v>
      </c>
      <c r="I69" s="9">
        <f t="shared" si="1"/>
        <v>-0.0774842558200002</v>
      </c>
    </row>
    <row r="70" spans="1:9" ht="11.25">
      <c r="A70" s="4" t="s">
        <v>135</v>
      </c>
      <c r="B70" s="16">
        <v>4205010</v>
      </c>
      <c r="C70" s="5" t="s">
        <v>5</v>
      </c>
      <c r="D70" s="5">
        <v>423876.53</v>
      </c>
      <c r="E70" s="5">
        <v>497646.54</v>
      </c>
      <c r="F70" s="5">
        <v>646285</v>
      </c>
      <c r="G70" s="5">
        <v>634930.1043509688</v>
      </c>
      <c r="H70" s="5">
        <f t="shared" si="0"/>
        <v>-11354.895649031154</v>
      </c>
      <c r="I70" s="9">
        <f t="shared" si="1"/>
        <v>-0.01756948660270802</v>
      </c>
    </row>
    <row r="71" spans="1:9" ht="11.25">
      <c r="A71" s="4" t="s">
        <v>135</v>
      </c>
      <c r="B71" s="16">
        <v>4205040</v>
      </c>
      <c r="C71" s="5" t="s">
        <v>6</v>
      </c>
      <c r="D71" s="5">
        <v>242478.78</v>
      </c>
      <c r="E71" s="5">
        <v>246973.29</v>
      </c>
      <c r="F71" s="5">
        <v>258072</v>
      </c>
      <c r="G71" s="5">
        <v>233187.90259596455</v>
      </c>
      <c r="H71" s="5">
        <f aca="true" t="shared" si="2" ref="H71:H134">G71-F71</f>
        <v>-24884.09740403545</v>
      </c>
      <c r="I71" s="9">
        <f aca="true" t="shared" si="3" ref="I71:I134">IF(F71&gt;0,H71/F71,IF(AND(F71=0,H71&gt;0),"N/A",0))</f>
        <v>-0.0964230811712834</v>
      </c>
    </row>
    <row r="72" spans="1:9" ht="11.25">
      <c r="A72" s="4" t="s">
        <v>135</v>
      </c>
      <c r="B72" s="16">
        <v>4205070</v>
      </c>
      <c r="C72" s="5" t="s">
        <v>7</v>
      </c>
      <c r="D72" s="5">
        <v>531178.56</v>
      </c>
      <c r="E72" s="5">
        <v>570196</v>
      </c>
      <c r="F72" s="5">
        <v>514259</v>
      </c>
      <c r="G72" s="5">
        <v>472950.60572015785</v>
      </c>
      <c r="H72" s="5">
        <f t="shared" si="2"/>
        <v>-41308.39427984215</v>
      </c>
      <c r="I72" s="9">
        <f t="shared" si="3"/>
        <v>-0.08032605025841483</v>
      </c>
    </row>
    <row r="73" spans="1:9" ht="11.25">
      <c r="A73" s="4" t="s">
        <v>135</v>
      </c>
      <c r="B73" s="16">
        <v>4205160</v>
      </c>
      <c r="C73" s="5" t="s">
        <v>8</v>
      </c>
      <c r="D73" s="5">
        <v>161930.35</v>
      </c>
      <c r="E73" s="5">
        <v>183148.72</v>
      </c>
      <c r="F73" s="5">
        <v>210648</v>
      </c>
      <c r="G73" s="5">
        <v>209108.7170018161</v>
      </c>
      <c r="H73" s="5">
        <f t="shared" si="2"/>
        <v>-1539.2829981838877</v>
      </c>
      <c r="I73" s="9">
        <f t="shared" si="3"/>
        <v>-0.007307370581177546</v>
      </c>
    </row>
    <row r="74" spans="1:9" ht="11.25">
      <c r="A74" s="4" t="s">
        <v>135</v>
      </c>
      <c r="B74" s="16">
        <v>4205190</v>
      </c>
      <c r="C74" s="5" t="s">
        <v>374</v>
      </c>
      <c r="D74" s="5">
        <v>610413.95</v>
      </c>
      <c r="E74" s="5">
        <v>705874.13</v>
      </c>
      <c r="F74" s="5">
        <v>848622</v>
      </c>
      <c r="G74" s="5">
        <v>798415.1012796613</v>
      </c>
      <c r="H74" s="5">
        <f t="shared" si="2"/>
        <v>-50206.89872033871</v>
      </c>
      <c r="I74" s="9">
        <f t="shared" si="3"/>
        <v>-0.0591628530963594</v>
      </c>
    </row>
    <row r="75" spans="1:9" ht="11.25">
      <c r="A75" s="4" t="s">
        <v>135</v>
      </c>
      <c r="B75" s="16">
        <v>4205210</v>
      </c>
      <c r="C75" s="5" t="s">
        <v>375</v>
      </c>
      <c r="D75" s="5">
        <v>108978.31</v>
      </c>
      <c r="E75" s="5">
        <v>105162.42</v>
      </c>
      <c r="F75" s="5">
        <v>88840</v>
      </c>
      <c r="G75" s="5">
        <v>75514</v>
      </c>
      <c r="H75" s="5">
        <f t="shared" si="2"/>
        <v>-13326</v>
      </c>
      <c r="I75" s="9">
        <f t="shared" si="3"/>
        <v>-0.15</v>
      </c>
    </row>
    <row r="76" spans="1:9" ht="11.25">
      <c r="A76" s="4" t="s">
        <v>135</v>
      </c>
      <c r="B76" s="16">
        <v>4205310</v>
      </c>
      <c r="C76" s="5" t="s">
        <v>376</v>
      </c>
      <c r="D76" s="5">
        <v>391331.7</v>
      </c>
      <c r="E76" s="5">
        <v>413921.69</v>
      </c>
      <c r="F76" s="5">
        <v>693303</v>
      </c>
      <c r="G76" s="5">
        <v>624218.2651279073</v>
      </c>
      <c r="H76" s="5">
        <f t="shared" si="2"/>
        <v>-69084.73487209273</v>
      </c>
      <c r="I76" s="9">
        <f t="shared" si="3"/>
        <v>-0.09964580403098316</v>
      </c>
    </row>
    <row r="77" spans="1:9" ht="11.25">
      <c r="A77" s="4" t="s">
        <v>135</v>
      </c>
      <c r="B77" s="16">
        <v>4205340</v>
      </c>
      <c r="C77" s="5" t="s">
        <v>377</v>
      </c>
      <c r="D77" s="5">
        <v>248835.57</v>
      </c>
      <c r="E77" s="5">
        <v>242348.31</v>
      </c>
      <c r="F77" s="5">
        <v>306599</v>
      </c>
      <c r="G77" s="5">
        <v>297821.5060328895</v>
      </c>
      <c r="H77" s="5">
        <f t="shared" si="2"/>
        <v>-8777.493967110524</v>
      </c>
      <c r="I77" s="9">
        <f t="shared" si="3"/>
        <v>-0.02862857989461976</v>
      </c>
    </row>
    <row r="78" spans="1:9" ht="11.25">
      <c r="A78" s="4" t="s">
        <v>135</v>
      </c>
      <c r="B78" s="16">
        <v>4205370</v>
      </c>
      <c r="C78" s="5" t="s">
        <v>378</v>
      </c>
      <c r="D78" s="5">
        <v>168280.57</v>
      </c>
      <c r="E78" s="5">
        <v>191473.67</v>
      </c>
      <c r="F78" s="5">
        <v>212855</v>
      </c>
      <c r="G78" s="5">
        <v>209108.7170018161</v>
      </c>
      <c r="H78" s="5">
        <f t="shared" si="2"/>
        <v>-3746.2829981838877</v>
      </c>
      <c r="I78" s="9">
        <f t="shared" si="3"/>
        <v>-0.017600164422653393</v>
      </c>
    </row>
    <row r="79" spans="1:9" ht="11.25">
      <c r="A79" s="4" t="s">
        <v>135</v>
      </c>
      <c r="B79" s="16">
        <v>4205400</v>
      </c>
      <c r="C79" s="5" t="s">
        <v>379</v>
      </c>
      <c r="D79" s="5">
        <v>567550.03</v>
      </c>
      <c r="E79" s="5">
        <v>673503.28</v>
      </c>
      <c r="F79" s="5">
        <v>1209392</v>
      </c>
      <c r="G79" s="5">
        <v>1169166.0441391696</v>
      </c>
      <c r="H79" s="5">
        <f t="shared" si="2"/>
        <v>-40225.95586083038</v>
      </c>
      <c r="I79" s="9">
        <f t="shared" si="3"/>
        <v>-0.03326130473893525</v>
      </c>
    </row>
    <row r="80" spans="1:9" ht="11.25">
      <c r="A80" s="4" t="s">
        <v>135</v>
      </c>
      <c r="B80" s="16">
        <v>4214850</v>
      </c>
      <c r="C80" s="5" t="s">
        <v>332</v>
      </c>
      <c r="D80" s="5">
        <v>233908.93</v>
      </c>
      <c r="E80" s="5">
        <v>261439.34</v>
      </c>
      <c r="F80" s="5">
        <v>249646</v>
      </c>
      <c r="G80" s="5">
        <v>224624.24189018857</v>
      </c>
      <c r="H80" s="5">
        <f t="shared" si="2"/>
        <v>-25021.75810981143</v>
      </c>
      <c r="I80" s="9">
        <f t="shared" si="3"/>
        <v>-0.10022895664185058</v>
      </c>
    </row>
    <row r="81" spans="1:9" ht="11.25">
      <c r="A81" s="4" t="s">
        <v>135</v>
      </c>
      <c r="B81" s="16">
        <v>4205430</v>
      </c>
      <c r="C81" s="5" t="s">
        <v>380</v>
      </c>
      <c r="D81" s="5">
        <v>607160.99</v>
      </c>
      <c r="E81" s="5">
        <v>651867.25</v>
      </c>
      <c r="F81" s="5">
        <v>631536</v>
      </c>
      <c r="G81" s="5">
        <v>584604.8324563634</v>
      </c>
      <c r="H81" s="5">
        <f t="shared" si="2"/>
        <v>-46931.167543636635</v>
      </c>
      <c r="I81" s="9">
        <f t="shared" si="3"/>
        <v>-0.07431273521008562</v>
      </c>
    </row>
    <row r="82" spans="1:9" ht="11.25">
      <c r="A82" s="4" t="s">
        <v>135</v>
      </c>
      <c r="B82" s="16">
        <v>4205490</v>
      </c>
      <c r="C82" s="5" t="s">
        <v>381</v>
      </c>
      <c r="D82" s="5">
        <v>192887.63</v>
      </c>
      <c r="E82" s="5">
        <v>251598.25</v>
      </c>
      <c r="F82" s="5">
        <v>338582</v>
      </c>
      <c r="G82" s="5">
        <v>357385.8072394675</v>
      </c>
      <c r="H82" s="5">
        <f t="shared" si="2"/>
        <v>18803.80723946751</v>
      </c>
      <c r="I82" s="9">
        <f t="shared" si="3"/>
        <v>0.05553693710672012</v>
      </c>
    </row>
    <row r="83" spans="1:9" ht="11.25">
      <c r="A83" s="4" t="s">
        <v>135</v>
      </c>
      <c r="B83" s="16">
        <v>4205550</v>
      </c>
      <c r="C83" s="5" t="s">
        <v>382</v>
      </c>
      <c r="D83" s="5">
        <v>1040640.68</v>
      </c>
      <c r="E83" s="5">
        <v>1265007.03</v>
      </c>
      <c r="F83" s="5">
        <v>1272771</v>
      </c>
      <c r="G83" s="5">
        <v>1385687.892414416</v>
      </c>
      <c r="H83" s="5">
        <f t="shared" si="2"/>
        <v>112916.89241441595</v>
      </c>
      <c r="I83" s="9">
        <f t="shared" si="3"/>
        <v>0.08871736739320424</v>
      </c>
    </row>
    <row r="84" spans="1:9" ht="11.25">
      <c r="A84" s="4" t="s">
        <v>135</v>
      </c>
      <c r="B84" s="16">
        <v>4205640</v>
      </c>
      <c r="C84" s="5" t="s">
        <v>383</v>
      </c>
      <c r="D84" s="5">
        <v>423085.88</v>
      </c>
      <c r="E84" s="5">
        <v>435045.04</v>
      </c>
      <c r="F84" s="5">
        <v>432949</v>
      </c>
      <c r="G84" s="5">
        <v>379718.94602795865</v>
      </c>
      <c r="H84" s="5">
        <f t="shared" si="2"/>
        <v>-53230.05397204135</v>
      </c>
      <c r="I84" s="9">
        <f t="shared" si="3"/>
        <v>-0.12294763118067337</v>
      </c>
    </row>
    <row r="85" spans="1:9" ht="11.25">
      <c r="A85" s="4" t="s">
        <v>135</v>
      </c>
      <c r="B85" s="16">
        <v>4205700</v>
      </c>
      <c r="C85" s="5" t="s">
        <v>384</v>
      </c>
      <c r="D85" s="5">
        <v>212508.8</v>
      </c>
      <c r="E85" s="5">
        <v>214598.5</v>
      </c>
      <c r="F85" s="5">
        <v>333067</v>
      </c>
      <c r="G85" s="5">
        <v>301623.48270564986</v>
      </c>
      <c r="H85" s="5">
        <f t="shared" si="2"/>
        <v>-31443.51729435014</v>
      </c>
      <c r="I85" s="9">
        <f t="shared" si="3"/>
        <v>-0.09440598226287845</v>
      </c>
    </row>
    <row r="86" spans="1:9" ht="11.25">
      <c r="A86" s="4" t="s">
        <v>135</v>
      </c>
      <c r="B86" s="16">
        <v>4205730</v>
      </c>
      <c r="C86" s="5" t="s">
        <v>385</v>
      </c>
      <c r="D86" s="5">
        <v>167101.34</v>
      </c>
      <c r="E86" s="5">
        <v>163723.87</v>
      </c>
      <c r="F86" s="5">
        <v>164328</v>
      </c>
      <c r="G86" s="5">
        <v>152079.06691041167</v>
      </c>
      <c r="H86" s="5">
        <f t="shared" si="2"/>
        <v>-12248.933089588332</v>
      </c>
      <c r="I86" s="9">
        <f t="shared" si="3"/>
        <v>-0.0745395373252783</v>
      </c>
    </row>
    <row r="87" spans="1:9" ht="11.25">
      <c r="A87" s="4" t="s">
        <v>135</v>
      </c>
      <c r="B87" s="16">
        <v>4205760</v>
      </c>
      <c r="C87" s="5" t="s">
        <v>386</v>
      </c>
      <c r="D87" s="5">
        <v>311160.3</v>
      </c>
      <c r="E87" s="5">
        <v>359822.5</v>
      </c>
      <c r="F87" s="5">
        <v>626433</v>
      </c>
      <c r="G87" s="5">
        <v>594375.6865081924</v>
      </c>
      <c r="H87" s="5">
        <f t="shared" si="2"/>
        <v>-32057.313491807552</v>
      </c>
      <c r="I87" s="9">
        <f t="shared" si="3"/>
        <v>-0.05117436899366341</v>
      </c>
    </row>
    <row r="88" spans="1:9" ht="11.25">
      <c r="A88" s="4" t="s">
        <v>135</v>
      </c>
      <c r="B88" s="16">
        <v>4205860</v>
      </c>
      <c r="C88" s="5" t="s">
        <v>387</v>
      </c>
      <c r="D88" s="5">
        <v>4329399.94</v>
      </c>
      <c r="E88" s="5">
        <v>5229639.29</v>
      </c>
      <c r="F88" s="5">
        <v>5541159</v>
      </c>
      <c r="G88" s="5">
        <v>4990576.210002332</v>
      </c>
      <c r="H88" s="5">
        <f t="shared" si="2"/>
        <v>-550582.789997668</v>
      </c>
      <c r="I88" s="9">
        <f t="shared" si="3"/>
        <v>-0.09936238790434782</v>
      </c>
    </row>
    <row r="89" spans="1:9" ht="11.25">
      <c r="A89" s="4" t="s">
        <v>135</v>
      </c>
      <c r="B89" s="16">
        <v>4205880</v>
      </c>
      <c r="C89" s="5" t="s">
        <v>388</v>
      </c>
      <c r="D89" s="5">
        <v>445059.49</v>
      </c>
      <c r="E89" s="5">
        <v>461443.25</v>
      </c>
      <c r="F89" s="5">
        <v>441755</v>
      </c>
      <c r="G89" s="5">
        <v>422405.7805667073</v>
      </c>
      <c r="H89" s="5">
        <f t="shared" si="2"/>
        <v>-19349.21943329269</v>
      </c>
      <c r="I89" s="9">
        <f t="shared" si="3"/>
        <v>-0.043800793275215195</v>
      </c>
    </row>
    <row r="90" spans="1:9" ht="11.25">
      <c r="A90" s="4" t="s">
        <v>135</v>
      </c>
      <c r="B90" s="16">
        <v>4205910</v>
      </c>
      <c r="C90" s="5" t="s">
        <v>310</v>
      </c>
      <c r="D90" s="5">
        <v>437370.72</v>
      </c>
      <c r="E90" s="5">
        <v>495796.55</v>
      </c>
      <c r="F90" s="5">
        <v>539305</v>
      </c>
      <c r="G90" s="5">
        <v>505662.897477119</v>
      </c>
      <c r="H90" s="5">
        <f t="shared" si="2"/>
        <v>-33642.102522881</v>
      </c>
      <c r="I90" s="9">
        <f t="shared" si="3"/>
        <v>-0.06238047583998109</v>
      </c>
    </row>
    <row r="91" spans="1:9" ht="11.25">
      <c r="A91" s="4" t="s">
        <v>135</v>
      </c>
      <c r="B91" s="16">
        <v>4206030</v>
      </c>
      <c r="C91" s="5" t="s">
        <v>389</v>
      </c>
      <c r="D91" s="5">
        <v>590865.48</v>
      </c>
      <c r="E91" s="5">
        <v>651479.69</v>
      </c>
      <c r="F91" s="5">
        <v>652790</v>
      </c>
      <c r="G91" s="5">
        <v>587511</v>
      </c>
      <c r="H91" s="5">
        <f t="shared" si="2"/>
        <v>-65279</v>
      </c>
      <c r="I91" s="9">
        <f t="shared" si="3"/>
        <v>-0.1</v>
      </c>
    </row>
    <row r="92" spans="1:9" ht="11.25">
      <c r="A92" s="4" t="s">
        <v>135</v>
      </c>
      <c r="B92" s="16">
        <v>4206060</v>
      </c>
      <c r="C92" s="5" t="s">
        <v>390</v>
      </c>
      <c r="D92" s="5">
        <v>129317.26</v>
      </c>
      <c r="E92" s="5">
        <v>142326.19</v>
      </c>
      <c r="F92" s="5">
        <v>164328</v>
      </c>
      <c r="G92" s="5">
        <v>152079.06691041167</v>
      </c>
      <c r="H92" s="5">
        <f t="shared" si="2"/>
        <v>-12248.933089588332</v>
      </c>
      <c r="I92" s="9">
        <f t="shared" si="3"/>
        <v>-0.0745395373252783</v>
      </c>
    </row>
    <row r="93" spans="1:9" ht="11.25">
      <c r="A93" s="4" t="s">
        <v>135</v>
      </c>
      <c r="B93" s="16">
        <v>4206090</v>
      </c>
      <c r="C93" s="5" t="s">
        <v>391</v>
      </c>
      <c r="D93" s="5">
        <v>278483.02</v>
      </c>
      <c r="E93" s="5">
        <v>285003.84</v>
      </c>
      <c r="F93" s="5">
        <v>252238</v>
      </c>
      <c r="G93" s="5">
        <v>223140.82158233266</v>
      </c>
      <c r="H93" s="5">
        <f t="shared" si="2"/>
        <v>-29097.17841766734</v>
      </c>
      <c r="I93" s="9">
        <f t="shared" si="3"/>
        <v>-0.11535604634379966</v>
      </c>
    </row>
    <row r="94" spans="1:9" ht="11.25">
      <c r="A94" s="4" t="s">
        <v>135</v>
      </c>
      <c r="B94" s="16">
        <v>4206120</v>
      </c>
      <c r="C94" s="5" t="s">
        <v>392</v>
      </c>
      <c r="D94" s="5">
        <v>318962.17</v>
      </c>
      <c r="E94" s="5">
        <v>324806.71</v>
      </c>
      <c r="F94" s="5">
        <v>307122</v>
      </c>
      <c r="G94" s="5">
        <v>285507.85720048513</v>
      </c>
      <c r="H94" s="5">
        <f t="shared" si="2"/>
        <v>-21614.14279951487</v>
      </c>
      <c r="I94" s="9">
        <f t="shared" si="3"/>
        <v>-0.0703764067683685</v>
      </c>
    </row>
    <row r="95" spans="1:9" ht="11.25">
      <c r="A95" s="4" t="s">
        <v>135</v>
      </c>
      <c r="B95" s="16">
        <v>4206150</v>
      </c>
      <c r="C95" s="5" t="s">
        <v>393</v>
      </c>
      <c r="D95" s="5">
        <v>865532.07</v>
      </c>
      <c r="E95" s="5">
        <v>949932.65</v>
      </c>
      <c r="F95" s="5">
        <v>940669</v>
      </c>
      <c r="G95" s="5">
        <v>863100.673131789</v>
      </c>
      <c r="H95" s="5">
        <f t="shared" si="2"/>
        <v>-77568.32686821104</v>
      </c>
      <c r="I95" s="9">
        <f t="shared" si="3"/>
        <v>-0.0824608091349997</v>
      </c>
    </row>
    <row r="96" spans="1:9" ht="11.25">
      <c r="A96" s="4" t="s">
        <v>135</v>
      </c>
      <c r="B96" s="16">
        <v>4206240</v>
      </c>
      <c r="C96" s="5" t="s">
        <v>394</v>
      </c>
      <c r="D96" s="5">
        <v>2075813.18</v>
      </c>
      <c r="E96" s="5">
        <v>2320512.37</v>
      </c>
      <c r="F96" s="5">
        <v>2097540</v>
      </c>
      <c r="G96" s="5">
        <v>1914593.6780213711</v>
      </c>
      <c r="H96" s="5">
        <f t="shared" si="2"/>
        <v>-182946.32197862887</v>
      </c>
      <c r="I96" s="9">
        <f t="shared" si="3"/>
        <v>-0.08721946755658003</v>
      </c>
    </row>
    <row r="97" spans="1:9" ht="11.25">
      <c r="A97" s="4" t="s">
        <v>135</v>
      </c>
      <c r="B97" s="16">
        <v>4206270</v>
      </c>
      <c r="C97" s="5" t="s">
        <v>395</v>
      </c>
      <c r="D97" s="5">
        <v>197650.29</v>
      </c>
      <c r="E97" s="5">
        <v>227548.42</v>
      </c>
      <c r="F97" s="5">
        <v>170021</v>
      </c>
      <c r="G97" s="5">
        <v>180117.94215141138</v>
      </c>
      <c r="H97" s="5">
        <f t="shared" si="2"/>
        <v>10096.942151411378</v>
      </c>
      <c r="I97" s="9">
        <f t="shared" si="3"/>
        <v>0.05938644138907181</v>
      </c>
    </row>
    <row r="98" spans="1:9" ht="11.25">
      <c r="A98" s="4" t="s">
        <v>135</v>
      </c>
      <c r="B98" s="16">
        <v>4219470</v>
      </c>
      <c r="C98" s="5" t="s">
        <v>320</v>
      </c>
      <c r="D98" s="5">
        <v>541271.67</v>
      </c>
      <c r="E98" s="5">
        <v>615878</v>
      </c>
      <c r="F98" s="5">
        <v>455507</v>
      </c>
      <c r="G98" s="5">
        <v>321347.6</v>
      </c>
      <c r="H98" s="5">
        <f t="shared" si="2"/>
        <v>-134159.40000000002</v>
      </c>
      <c r="I98" s="9">
        <f t="shared" si="3"/>
        <v>-0.2945276362383015</v>
      </c>
    </row>
    <row r="99" spans="1:9" ht="11.25">
      <c r="A99" s="4" t="s">
        <v>135</v>
      </c>
      <c r="B99" s="16">
        <v>4206360</v>
      </c>
      <c r="C99" s="5" t="s">
        <v>396</v>
      </c>
      <c r="D99" s="5">
        <v>213525.82</v>
      </c>
      <c r="E99" s="5">
        <v>244200.78</v>
      </c>
      <c r="F99" s="5">
        <v>447282</v>
      </c>
      <c r="G99" s="5">
        <v>494168.0248192247</v>
      </c>
      <c r="H99" s="5">
        <f t="shared" si="2"/>
        <v>46886.02481922472</v>
      </c>
      <c r="I99" s="9">
        <f t="shared" si="3"/>
        <v>0.10482430506755185</v>
      </c>
    </row>
    <row r="100" spans="1:9" ht="11.25">
      <c r="A100" s="4" t="s">
        <v>135</v>
      </c>
      <c r="B100" s="16">
        <v>4206390</v>
      </c>
      <c r="C100" s="5" t="s">
        <v>397</v>
      </c>
      <c r="D100" s="5">
        <v>90815.92</v>
      </c>
      <c r="E100" s="5">
        <v>101607.66</v>
      </c>
      <c r="F100" s="5">
        <v>92152</v>
      </c>
      <c r="G100" s="5">
        <v>84019.87550483701</v>
      </c>
      <c r="H100" s="5">
        <f t="shared" si="2"/>
        <v>-8132.124495162992</v>
      </c>
      <c r="I100" s="9">
        <f t="shared" si="3"/>
        <v>-0.088246858398765</v>
      </c>
    </row>
    <row r="101" spans="1:9" ht="11.25">
      <c r="A101" s="4" t="s">
        <v>135</v>
      </c>
      <c r="B101" s="16">
        <v>4206420</v>
      </c>
      <c r="C101" s="5" t="s">
        <v>398</v>
      </c>
      <c r="D101" s="5">
        <v>148029.98</v>
      </c>
      <c r="E101" s="5">
        <v>167423.84</v>
      </c>
      <c r="F101" s="5">
        <v>165432</v>
      </c>
      <c r="G101" s="5">
        <v>164752.3224862793</v>
      </c>
      <c r="H101" s="5">
        <f t="shared" si="2"/>
        <v>-679.6775137207005</v>
      </c>
      <c r="I101" s="9">
        <f t="shared" si="3"/>
        <v>-0.004108500856670418</v>
      </c>
    </row>
    <row r="102" spans="1:9" ht="11.25">
      <c r="A102" s="4" t="s">
        <v>135</v>
      </c>
      <c r="B102" s="16">
        <v>4206430</v>
      </c>
      <c r="C102" s="5" t="s">
        <v>399</v>
      </c>
      <c r="D102" s="5">
        <v>228159.03</v>
      </c>
      <c r="E102" s="5">
        <v>227160.25</v>
      </c>
      <c r="F102" s="5">
        <v>225111</v>
      </c>
      <c r="G102" s="5">
        <v>204957.1025045602</v>
      </c>
      <c r="H102" s="5">
        <f t="shared" si="2"/>
        <v>-20153.8974954398</v>
      </c>
      <c r="I102" s="9">
        <f t="shared" si="3"/>
        <v>-0.0895287102604484</v>
      </c>
    </row>
    <row r="103" spans="1:9" ht="11.25">
      <c r="A103" s="4" t="s">
        <v>135</v>
      </c>
      <c r="B103" s="16">
        <v>4206480</v>
      </c>
      <c r="C103" s="5" t="s">
        <v>400</v>
      </c>
      <c r="D103" s="5">
        <v>533417.65</v>
      </c>
      <c r="E103" s="5">
        <v>627145.65</v>
      </c>
      <c r="F103" s="5">
        <v>652902</v>
      </c>
      <c r="G103" s="5">
        <v>726177.544497216</v>
      </c>
      <c r="H103" s="5">
        <f t="shared" si="2"/>
        <v>73275.544497216</v>
      </c>
      <c r="I103" s="9">
        <f t="shared" si="3"/>
        <v>0.11223054072007131</v>
      </c>
    </row>
    <row r="104" spans="1:9" ht="11.25">
      <c r="A104" s="4" t="s">
        <v>135</v>
      </c>
      <c r="B104" s="16">
        <v>4206550</v>
      </c>
      <c r="C104" s="5" t="s">
        <v>401</v>
      </c>
      <c r="D104" s="5">
        <v>293697.22</v>
      </c>
      <c r="E104" s="5">
        <v>343636.55</v>
      </c>
      <c r="F104" s="5">
        <v>356228</v>
      </c>
      <c r="G104" s="5">
        <v>359920.458354641</v>
      </c>
      <c r="H104" s="5">
        <f t="shared" si="2"/>
        <v>3692.458354640985</v>
      </c>
      <c r="I104" s="9">
        <f t="shared" si="3"/>
        <v>0.01036543549255248</v>
      </c>
    </row>
    <row r="105" spans="1:9" ht="11.25">
      <c r="A105" s="4" t="s">
        <v>135</v>
      </c>
      <c r="B105" s="16">
        <v>4206590</v>
      </c>
      <c r="C105" s="5" t="s">
        <v>402</v>
      </c>
      <c r="D105" s="5">
        <v>841804.85</v>
      </c>
      <c r="E105" s="5">
        <v>867603.41</v>
      </c>
      <c r="F105" s="5">
        <v>867581</v>
      </c>
      <c r="G105" s="5">
        <v>876981.1148450719</v>
      </c>
      <c r="H105" s="5">
        <f t="shared" si="2"/>
        <v>9400.11484507192</v>
      </c>
      <c r="I105" s="9">
        <f t="shared" si="3"/>
        <v>0.010834855587054026</v>
      </c>
    </row>
    <row r="106" spans="1:9" ht="11.25">
      <c r="A106" s="4" t="s">
        <v>135</v>
      </c>
      <c r="B106" s="16">
        <v>4206660</v>
      </c>
      <c r="C106" s="5" t="s">
        <v>403</v>
      </c>
      <c r="D106" s="5">
        <v>2162398.74</v>
      </c>
      <c r="E106" s="5">
        <v>2299834.35</v>
      </c>
      <c r="F106" s="5">
        <v>2202417</v>
      </c>
      <c r="G106" s="5">
        <v>2054530.098329227</v>
      </c>
      <c r="H106" s="5">
        <f t="shared" si="2"/>
        <v>-147886.90167077305</v>
      </c>
      <c r="I106" s="9">
        <f t="shared" si="3"/>
        <v>-0.06714754820307556</v>
      </c>
    </row>
    <row r="107" spans="1:9" ht="11.25">
      <c r="A107" s="4" t="s">
        <v>135</v>
      </c>
      <c r="B107" s="16">
        <v>4206780</v>
      </c>
      <c r="C107" s="5" t="s">
        <v>404</v>
      </c>
      <c r="D107" s="5">
        <v>231581.15</v>
      </c>
      <c r="E107" s="5">
        <v>280273.05</v>
      </c>
      <c r="F107" s="5">
        <v>262288</v>
      </c>
      <c r="G107" s="5">
        <v>267405.6926508072</v>
      </c>
      <c r="H107" s="5">
        <f t="shared" si="2"/>
        <v>5117.6926508072065</v>
      </c>
      <c r="I107" s="9">
        <f t="shared" si="3"/>
        <v>0.019511730047913768</v>
      </c>
    </row>
    <row r="108" spans="1:9" ht="11.25">
      <c r="A108" s="4" t="s">
        <v>135</v>
      </c>
      <c r="B108" s="16">
        <v>4206810</v>
      </c>
      <c r="C108" s="5" t="s">
        <v>405</v>
      </c>
      <c r="D108" s="5">
        <v>203223.66</v>
      </c>
      <c r="E108" s="5">
        <v>203853.4</v>
      </c>
      <c r="F108" s="5">
        <v>176567</v>
      </c>
      <c r="G108" s="5">
        <v>154777.18123142363</v>
      </c>
      <c r="H108" s="5">
        <f t="shared" si="2"/>
        <v>-21789.81876857637</v>
      </c>
      <c r="I108" s="9">
        <f t="shared" si="3"/>
        <v>-0.12340821766568141</v>
      </c>
    </row>
    <row r="109" spans="1:9" ht="11.25">
      <c r="A109" s="4" t="s">
        <v>135</v>
      </c>
      <c r="B109" s="16">
        <v>4206840</v>
      </c>
      <c r="C109" s="5" t="s">
        <v>406</v>
      </c>
      <c r="D109" s="5">
        <v>344498.9</v>
      </c>
      <c r="E109" s="5">
        <v>398456.69</v>
      </c>
      <c r="F109" s="5">
        <v>366594</v>
      </c>
      <c r="G109" s="5">
        <v>342177.90054842626</v>
      </c>
      <c r="H109" s="5">
        <f t="shared" si="2"/>
        <v>-24416.09945157374</v>
      </c>
      <c r="I109" s="9">
        <f t="shared" si="3"/>
        <v>-0.06660256155740067</v>
      </c>
    </row>
    <row r="110" spans="1:9" ht="11.25">
      <c r="A110" s="4" t="s">
        <v>135</v>
      </c>
      <c r="B110" s="16">
        <v>4206860</v>
      </c>
      <c r="C110" s="5" t="s">
        <v>407</v>
      </c>
      <c r="D110" s="5">
        <v>864697.57</v>
      </c>
      <c r="E110" s="5">
        <v>910546</v>
      </c>
      <c r="F110" s="5">
        <v>871192</v>
      </c>
      <c r="G110" s="5">
        <v>814077.6102948883</v>
      </c>
      <c r="H110" s="5">
        <f t="shared" si="2"/>
        <v>-57114.38970511174</v>
      </c>
      <c r="I110" s="9">
        <f t="shared" si="3"/>
        <v>-0.06555890056969271</v>
      </c>
    </row>
    <row r="111" spans="1:9" ht="11.25">
      <c r="A111" s="4" t="s">
        <v>135</v>
      </c>
      <c r="B111" s="16">
        <v>4206930</v>
      </c>
      <c r="C111" s="5" t="s">
        <v>408</v>
      </c>
      <c r="D111" s="5">
        <v>108747.35</v>
      </c>
      <c r="E111" s="5">
        <v>125799.13</v>
      </c>
      <c r="F111" s="5">
        <v>118808</v>
      </c>
      <c r="G111" s="5">
        <v>119128.60241315582</v>
      </c>
      <c r="H111" s="5">
        <f t="shared" si="2"/>
        <v>320.60241315582243</v>
      </c>
      <c r="I111" s="9">
        <f t="shared" si="3"/>
        <v>0.002698491794793469</v>
      </c>
    </row>
    <row r="112" spans="1:9" ht="11.25">
      <c r="A112" s="4" t="s">
        <v>135</v>
      </c>
      <c r="B112" s="16">
        <v>4206960</v>
      </c>
      <c r="C112" s="5" t="s">
        <v>409</v>
      </c>
      <c r="D112" s="5">
        <v>246864.42</v>
      </c>
      <c r="E112" s="5">
        <v>256943.04</v>
      </c>
      <c r="F112" s="5">
        <v>267392</v>
      </c>
      <c r="G112" s="5">
        <v>0</v>
      </c>
      <c r="H112" s="5">
        <f t="shared" si="2"/>
        <v>-267392</v>
      </c>
      <c r="I112" s="9">
        <f t="shared" si="3"/>
        <v>-1</v>
      </c>
    </row>
    <row r="113" spans="1:9" ht="11.25">
      <c r="A113" s="4" t="s">
        <v>135</v>
      </c>
      <c r="B113" s="16">
        <v>4207050</v>
      </c>
      <c r="C113" s="5" t="s">
        <v>410</v>
      </c>
      <c r="D113" s="5">
        <v>464855.05</v>
      </c>
      <c r="E113" s="5">
        <v>477235.88</v>
      </c>
      <c r="F113" s="5">
        <v>420821</v>
      </c>
      <c r="G113" s="5">
        <v>376506.09655756416</v>
      </c>
      <c r="H113" s="5">
        <f t="shared" si="2"/>
        <v>-44314.90344243584</v>
      </c>
      <c r="I113" s="9">
        <f t="shared" si="3"/>
        <v>-0.10530582704388763</v>
      </c>
    </row>
    <row r="114" spans="1:9" ht="11.25">
      <c r="A114" s="4" t="s">
        <v>135</v>
      </c>
      <c r="B114" s="16">
        <v>4207080</v>
      </c>
      <c r="C114" s="5" t="s">
        <v>411</v>
      </c>
      <c r="D114" s="5">
        <v>1132495.11</v>
      </c>
      <c r="E114" s="5">
        <v>1170891.08</v>
      </c>
      <c r="F114" s="5">
        <v>1159524</v>
      </c>
      <c r="G114" s="5">
        <v>1165289.6647500992</v>
      </c>
      <c r="H114" s="5">
        <f t="shared" si="2"/>
        <v>5765.664750099182</v>
      </c>
      <c r="I114" s="9">
        <f t="shared" si="3"/>
        <v>0.004972441062107539</v>
      </c>
    </row>
    <row r="115" spans="1:9" ht="11.25">
      <c r="A115" s="4" t="s">
        <v>135</v>
      </c>
      <c r="B115" s="16">
        <v>4205460</v>
      </c>
      <c r="C115" s="5" t="s">
        <v>322</v>
      </c>
      <c r="D115" s="5">
        <v>334202.68</v>
      </c>
      <c r="E115" s="5">
        <v>346872.58</v>
      </c>
      <c r="F115" s="5">
        <v>259179</v>
      </c>
      <c r="G115" s="5">
        <v>220302.15</v>
      </c>
      <c r="H115" s="5">
        <f t="shared" si="2"/>
        <v>-38876.850000000006</v>
      </c>
      <c r="I115" s="9">
        <f t="shared" si="3"/>
        <v>-0.15000000000000002</v>
      </c>
    </row>
    <row r="116" spans="1:9" ht="11.25">
      <c r="A116" s="4" t="s">
        <v>135</v>
      </c>
      <c r="B116" s="16">
        <v>4207110</v>
      </c>
      <c r="C116" s="5" t="s">
        <v>412</v>
      </c>
      <c r="D116" s="5">
        <v>230988.89</v>
      </c>
      <c r="E116" s="5">
        <v>230832.99</v>
      </c>
      <c r="F116" s="5">
        <v>308328</v>
      </c>
      <c r="G116" s="5">
        <v>288760.510433215</v>
      </c>
      <c r="H116" s="5">
        <f t="shared" si="2"/>
        <v>-19567.489566784992</v>
      </c>
      <c r="I116" s="9">
        <f t="shared" si="3"/>
        <v>-0.06346322606699681</v>
      </c>
    </row>
    <row r="117" spans="1:9" ht="11.25">
      <c r="A117" s="4" t="s">
        <v>135</v>
      </c>
      <c r="B117" s="16">
        <v>4207140</v>
      </c>
      <c r="C117" s="5" t="s">
        <v>413</v>
      </c>
      <c r="D117" s="5">
        <v>149229.93</v>
      </c>
      <c r="E117" s="5">
        <v>173898.8</v>
      </c>
      <c r="F117" s="5">
        <v>266129</v>
      </c>
      <c r="G117" s="5">
        <v>244079.4170018161</v>
      </c>
      <c r="H117" s="5">
        <f t="shared" si="2"/>
        <v>-22049.582998183905</v>
      </c>
      <c r="I117" s="9">
        <f t="shared" si="3"/>
        <v>-0.08285298858141693</v>
      </c>
    </row>
    <row r="118" spans="1:9" ht="11.25">
      <c r="A118" s="4" t="s">
        <v>135</v>
      </c>
      <c r="B118" s="16">
        <v>4207200</v>
      </c>
      <c r="C118" s="5" t="s">
        <v>414</v>
      </c>
      <c r="D118" s="5">
        <v>285162.34</v>
      </c>
      <c r="E118" s="5">
        <v>308022.85</v>
      </c>
      <c r="F118" s="5">
        <v>279312</v>
      </c>
      <c r="G118" s="5">
        <v>251263.09136058306</v>
      </c>
      <c r="H118" s="5">
        <f t="shared" si="2"/>
        <v>-28048.908639416943</v>
      </c>
      <c r="I118" s="9">
        <f t="shared" si="3"/>
        <v>-0.10042142349564982</v>
      </c>
    </row>
    <row r="119" spans="1:9" ht="11.25">
      <c r="A119" s="4" t="s">
        <v>135</v>
      </c>
      <c r="B119" s="16">
        <v>4207230</v>
      </c>
      <c r="C119" s="5" t="s">
        <v>415</v>
      </c>
      <c r="D119" s="5">
        <v>179393.43</v>
      </c>
      <c r="E119" s="5">
        <v>182949.95</v>
      </c>
      <c r="F119" s="5">
        <v>257811</v>
      </c>
      <c r="G119" s="5">
        <v>256358.3409456596</v>
      </c>
      <c r="H119" s="5">
        <f t="shared" si="2"/>
        <v>-1452.6590543403872</v>
      </c>
      <c r="I119" s="9">
        <f t="shared" si="3"/>
        <v>-0.005634589115050898</v>
      </c>
    </row>
    <row r="120" spans="1:9" ht="11.25">
      <c r="A120" s="4" t="s">
        <v>135</v>
      </c>
      <c r="B120" s="16">
        <v>4207290</v>
      </c>
      <c r="C120" s="5" t="s">
        <v>416</v>
      </c>
      <c r="D120" s="5">
        <v>0</v>
      </c>
      <c r="E120" s="5">
        <v>0</v>
      </c>
      <c r="F120" s="5">
        <v>83614</v>
      </c>
      <c r="G120" s="5">
        <v>78146.4087641044</v>
      </c>
      <c r="H120" s="5">
        <f t="shared" si="2"/>
        <v>-5467.5912358955975</v>
      </c>
      <c r="I120" s="9">
        <f t="shared" si="3"/>
        <v>-0.06539085841958998</v>
      </c>
    </row>
    <row r="121" spans="1:9" ht="11.25">
      <c r="A121" s="4" t="s">
        <v>135</v>
      </c>
      <c r="B121" s="16">
        <v>4207320</v>
      </c>
      <c r="C121" s="5" t="s">
        <v>417</v>
      </c>
      <c r="D121" s="5">
        <v>365137.08</v>
      </c>
      <c r="E121" s="5">
        <v>421797.06</v>
      </c>
      <c r="F121" s="5">
        <v>406961</v>
      </c>
      <c r="G121" s="5">
        <v>443563.9451553675</v>
      </c>
      <c r="H121" s="5">
        <f t="shared" si="2"/>
        <v>36602.94515536749</v>
      </c>
      <c r="I121" s="9">
        <f t="shared" si="3"/>
        <v>0.08994214471501566</v>
      </c>
    </row>
    <row r="122" spans="1:9" ht="11.25">
      <c r="A122" s="4" t="s">
        <v>135</v>
      </c>
      <c r="B122" s="16">
        <v>4207540</v>
      </c>
      <c r="C122" s="5" t="s">
        <v>419</v>
      </c>
      <c r="D122" s="5">
        <v>104437.46</v>
      </c>
      <c r="E122" s="5">
        <v>95133.97</v>
      </c>
      <c r="F122" s="5">
        <v>224987</v>
      </c>
      <c r="G122" s="5">
        <v>202772.08921388222</v>
      </c>
      <c r="H122" s="5">
        <f t="shared" si="2"/>
        <v>-22214.910786117776</v>
      </c>
      <c r="I122" s="9">
        <f t="shared" si="3"/>
        <v>-0.09873864172648987</v>
      </c>
    </row>
    <row r="123" spans="1:9" ht="11.25">
      <c r="A123" s="4" t="s">
        <v>135</v>
      </c>
      <c r="B123" s="16">
        <v>4207530</v>
      </c>
      <c r="C123" s="5" t="s">
        <v>418</v>
      </c>
      <c r="D123" s="5">
        <v>384981.49</v>
      </c>
      <c r="E123" s="5">
        <v>443996.91</v>
      </c>
      <c r="F123" s="5">
        <v>485265</v>
      </c>
      <c r="G123" s="5">
        <v>537346.036416788</v>
      </c>
      <c r="H123" s="5">
        <f t="shared" si="2"/>
        <v>52081.036416788</v>
      </c>
      <c r="I123" s="9">
        <f t="shared" si="3"/>
        <v>0.10732493877940508</v>
      </c>
    </row>
    <row r="124" spans="1:9" ht="11.25">
      <c r="A124" s="4" t="s">
        <v>135</v>
      </c>
      <c r="B124" s="16">
        <v>4207560</v>
      </c>
      <c r="C124" s="5" t="s">
        <v>420</v>
      </c>
      <c r="D124" s="5">
        <v>711719.41</v>
      </c>
      <c r="E124" s="5">
        <v>712524.98</v>
      </c>
      <c r="F124" s="5">
        <v>688032</v>
      </c>
      <c r="G124" s="5">
        <v>618890.4847900511</v>
      </c>
      <c r="H124" s="5">
        <f t="shared" si="2"/>
        <v>-69141.51520994888</v>
      </c>
      <c r="I124" s="9">
        <f t="shared" si="3"/>
        <v>-0.10049171435332786</v>
      </c>
    </row>
    <row r="125" spans="1:9" ht="11.25">
      <c r="A125" s="4" t="s">
        <v>135</v>
      </c>
      <c r="B125" s="16">
        <v>4207590</v>
      </c>
      <c r="C125" s="5" t="s">
        <v>421</v>
      </c>
      <c r="D125" s="5">
        <v>0</v>
      </c>
      <c r="E125" s="5">
        <v>0</v>
      </c>
      <c r="F125" s="5">
        <v>128035</v>
      </c>
      <c r="G125" s="5">
        <v>119125.62311601284</v>
      </c>
      <c r="H125" s="5">
        <f t="shared" si="2"/>
        <v>-8909.376883987163</v>
      </c>
      <c r="I125" s="9">
        <f t="shared" si="3"/>
        <v>-0.06958547962656432</v>
      </c>
    </row>
    <row r="126" spans="1:9" ht="11.25">
      <c r="A126" s="4" t="s">
        <v>135</v>
      </c>
      <c r="B126" s="16">
        <v>4207650</v>
      </c>
      <c r="C126" s="5" t="s">
        <v>422</v>
      </c>
      <c r="D126" s="5">
        <v>209556.93</v>
      </c>
      <c r="E126" s="5">
        <v>240498.33</v>
      </c>
      <c r="F126" s="5">
        <v>222597</v>
      </c>
      <c r="G126" s="5">
        <v>226851.27480803078</v>
      </c>
      <c r="H126" s="5">
        <f t="shared" si="2"/>
        <v>4254.274808030779</v>
      </c>
      <c r="I126" s="9">
        <f t="shared" si="3"/>
        <v>0.019112004240986084</v>
      </c>
    </row>
    <row r="127" spans="1:9" ht="11.25">
      <c r="A127" s="4" t="s">
        <v>135</v>
      </c>
      <c r="B127" s="16">
        <v>4207680</v>
      </c>
      <c r="C127" s="5" t="s">
        <v>423</v>
      </c>
      <c r="D127" s="5">
        <v>213525.82</v>
      </c>
      <c r="E127" s="5">
        <v>246048.28</v>
      </c>
      <c r="F127" s="5">
        <v>261381</v>
      </c>
      <c r="G127" s="5">
        <v>271207.66932356753</v>
      </c>
      <c r="H127" s="5">
        <f t="shared" si="2"/>
        <v>9826.669323567534</v>
      </c>
      <c r="I127" s="9">
        <f t="shared" si="3"/>
        <v>0.03759519369643369</v>
      </c>
    </row>
    <row r="128" spans="1:9" ht="11.25">
      <c r="A128" s="4" t="s">
        <v>135</v>
      </c>
      <c r="B128" s="16">
        <v>4207710</v>
      </c>
      <c r="C128" s="5" t="s">
        <v>424</v>
      </c>
      <c r="D128" s="5">
        <v>193681.41</v>
      </c>
      <c r="E128" s="5">
        <v>195959.72</v>
      </c>
      <c r="F128" s="5">
        <v>0</v>
      </c>
      <c r="G128" s="5">
        <v>0</v>
      </c>
      <c r="H128" s="5">
        <f t="shared" si="2"/>
        <v>0</v>
      </c>
      <c r="I128" s="9">
        <f t="shared" si="3"/>
        <v>0</v>
      </c>
    </row>
    <row r="129" spans="1:9" ht="11.25">
      <c r="A129" s="4" t="s">
        <v>135</v>
      </c>
      <c r="B129" s="16">
        <v>4207830</v>
      </c>
      <c r="C129" s="5" t="s">
        <v>425</v>
      </c>
      <c r="D129" s="5">
        <v>952488.59</v>
      </c>
      <c r="E129" s="5">
        <v>1017057.57</v>
      </c>
      <c r="F129" s="5">
        <v>1303443</v>
      </c>
      <c r="G129" s="5">
        <v>1195108.2955914764</v>
      </c>
      <c r="H129" s="5">
        <f t="shared" si="2"/>
        <v>-108334.70440852363</v>
      </c>
      <c r="I129" s="9">
        <f t="shared" si="3"/>
        <v>-0.08311426307749831</v>
      </c>
    </row>
    <row r="130" spans="1:9" ht="11.25">
      <c r="A130" s="4" t="s">
        <v>135</v>
      </c>
      <c r="B130" s="16">
        <v>4207980</v>
      </c>
      <c r="C130" s="5" t="s">
        <v>426</v>
      </c>
      <c r="D130" s="5">
        <v>315860.66</v>
      </c>
      <c r="E130" s="5">
        <v>348519.37</v>
      </c>
      <c r="F130" s="5">
        <v>318365</v>
      </c>
      <c r="G130" s="5">
        <v>283467.84422387637</v>
      </c>
      <c r="H130" s="5">
        <f t="shared" si="2"/>
        <v>-34897.15577612363</v>
      </c>
      <c r="I130" s="9">
        <f t="shared" si="3"/>
        <v>-0.10961366914115443</v>
      </c>
    </row>
    <row r="131" spans="1:9" ht="11.25">
      <c r="A131" s="4" t="s">
        <v>135</v>
      </c>
      <c r="B131" s="16">
        <v>4208010</v>
      </c>
      <c r="C131" s="5" t="s">
        <v>427</v>
      </c>
      <c r="D131" s="5">
        <v>609543.37</v>
      </c>
      <c r="E131" s="5">
        <v>678620.7</v>
      </c>
      <c r="F131" s="5">
        <v>1055354</v>
      </c>
      <c r="G131" s="5">
        <v>1002586.3</v>
      </c>
      <c r="H131" s="5">
        <f t="shared" si="2"/>
        <v>-52767.69999999995</v>
      </c>
      <c r="I131" s="9">
        <f t="shared" si="3"/>
        <v>-0.049999999999999954</v>
      </c>
    </row>
    <row r="132" spans="1:9" ht="11.25">
      <c r="A132" s="4" t="s">
        <v>135</v>
      </c>
      <c r="B132" s="16">
        <v>4208060</v>
      </c>
      <c r="C132" s="5" t="s">
        <v>428</v>
      </c>
      <c r="D132" s="5">
        <v>727625.99</v>
      </c>
      <c r="E132" s="5">
        <v>743232.57</v>
      </c>
      <c r="F132" s="5">
        <v>636563</v>
      </c>
      <c r="G132" s="5">
        <v>555805.210609228</v>
      </c>
      <c r="H132" s="5">
        <f t="shared" si="2"/>
        <v>-80757.789390772</v>
      </c>
      <c r="I132" s="9">
        <f t="shared" si="3"/>
        <v>-0.12686535251149061</v>
      </c>
    </row>
    <row r="133" spans="1:9" ht="11.25">
      <c r="A133" s="4" t="s">
        <v>135</v>
      </c>
      <c r="B133" s="16">
        <v>4208490</v>
      </c>
      <c r="C133" s="5" t="s">
        <v>431</v>
      </c>
      <c r="D133" s="5">
        <v>200031.62</v>
      </c>
      <c r="E133" s="5">
        <v>233707.37</v>
      </c>
      <c r="F133" s="5">
        <v>213813</v>
      </c>
      <c r="G133" s="5">
        <v>195577.6358987992</v>
      </c>
      <c r="H133" s="5">
        <f t="shared" si="2"/>
        <v>-18235.3641012008</v>
      </c>
      <c r="I133" s="9">
        <f t="shared" si="3"/>
        <v>-0.08528650784190298</v>
      </c>
    </row>
    <row r="134" spans="1:9" ht="11.25">
      <c r="A134" s="4" t="s">
        <v>135</v>
      </c>
      <c r="B134" s="16">
        <v>4208550</v>
      </c>
      <c r="C134" s="5" t="s">
        <v>432</v>
      </c>
      <c r="D134" s="5">
        <v>344498.9</v>
      </c>
      <c r="E134" s="5">
        <v>408847.16</v>
      </c>
      <c r="F134" s="5">
        <v>305486</v>
      </c>
      <c r="G134" s="5">
        <v>0</v>
      </c>
      <c r="H134" s="5">
        <f t="shared" si="2"/>
        <v>-305486</v>
      </c>
      <c r="I134" s="9">
        <f t="shared" si="3"/>
        <v>-1</v>
      </c>
    </row>
    <row r="135" spans="1:9" ht="11.25">
      <c r="A135" s="4" t="s">
        <v>135</v>
      </c>
      <c r="B135" s="16">
        <v>4208580</v>
      </c>
      <c r="C135" s="5" t="s">
        <v>433</v>
      </c>
      <c r="D135" s="5">
        <v>108747.35</v>
      </c>
      <c r="E135" s="5">
        <v>135049.07</v>
      </c>
      <c r="F135" s="5">
        <v>285644</v>
      </c>
      <c r="G135" s="5">
        <v>281346.27378426155</v>
      </c>
      <c r="H135" s="5">
        <f aca="true" t="shared" si="4" ref="H135:H198">G135-F135</f>
        <v>-4297.726215738454</v>
      </c>
      <c r="I135" s="9">
        <f aca="true" t="shared" si="5" ref="I135:I198">IF(F135&gt;0,H135/F135,IF(AND(F135=0,H135&gt;0),"N/A",0))</f>
        <v>-0.015045743007864524</v>
      </c>
    </row>
    <row r="136" spans="1:9" ht="11.25">
      <c r="A136" s="4" t="s">
        <v>135</v>
      </c>
      <c r="B136" s="16">
        <v>4208670</v>
      </c>
      <c r="C136" s="5" t="s">
        <v>434</v>
      </c>
      <c r="D136" s="5">
        <v>522304.78</v>
      </c>
      <c r="E136" s="5">
        <v>605870.79</v>
      </c>
      <c r="F136" s="5">
        <v>788900</v>
      </c>
      <c r="G136" s="5">
        <v>817424.9846434628</v>
      </c>
      <c r="H136" s="5">
        <f t="shared" si="4"/>
        <v>28524.984643462813</v>
      </c>
      <c r="I136" s="9">
        <f t="shared" si="5"/>
        <v>0.03615792197168565</v>
      </c>
    </row>
    <row r="137" spans="1:9" ht="11.25">
      <c r="A137" s="4" t="s">
        <v>135</v>
      </c>
      <c r="B137" s="16">
        <v>4208820</v>
      </c>
      <c r="C137" s="5" t="s">
        <v>436</v>
      </c>
      <c r="D137" s="5">
        <v>690585.35</v>
      </c>
      <c r="E137" s="5">
        <v>801024.81</v>
      </c>
      <c r="F137" s="5">
        <v>1326170</v>
      </c>
      <c r="G137" s="5">
        <v>1425768.9806180515</v>
      </c>
      <c r="H137" s="5">
        <f t="shared" si="4"/>
        <v>99598.98061805149</v>
      </c>
      <c r="I137" s="9">
        <f t="shared" si="5"/>
        <v>0.07510272485281033</v>
      </c>
    </row>
    <row r="138" spans="1:9" ht="11.25">
      <c r="A138" s="4" t="s">
        <v>135</v>
      </c>
      <c r="B138" s="16">
        <v>4208460</v>
      </c>
      <c r="C138" s="5" t="s">
        <v>430</v>
      </c>
      <c r="D138" s="5">
        <v>314335.4</v>
      </c>
      <c r="E138" s="5">
        <v>367222.45</v>
      </c>
      <c r="F138" s="5">
        <v>387109</v>
      </c>
      <c r="G138" s="5">
        <v>404276.8528701776</v>
      </c>
      <c r="H138" s="5">
        <f t="shared" si="4"/>
        <v>17167.852870177594</v>
      </c>
      <c r="I138" s="9">
        <f t="shared" si="5"/>
        <v>0.044348885895645916</v>
      </c>
    </row>
    <row r="139" spans="1:9" ht="11.25">
      <c r="A139" s="4" t="s">
        <v>135</v>
      </c>
      <c r="B139" s="16">
        <v>4208790</v>
      </c>
      <c r="C139" s="5" t="s">
        <v>435</v>
      </c>
      <c r="D139" s="5">
        <v>254008.4</v>
      </c>
      <c r="E139" s="5">
        <v>313572.82</v>
      </c>
      <c r="F139" s="5">
        <v>294126</v>
      </c>
      <c r="G139" s="5">
        <v>297821.5060328895</v>
      </c>
      <c r="H139" s="5">
        <f t="shared" si="4"/>
        <v>3695.506032889476</v>
      </c>
      <c r="I139" s="9">
        <f t="shared" si="5"/>
        <v>0.012564363683895597</v>
      </c>
    </row>
    <row r="140" spans="1:9" ht="11.25">
      <c r="A140" s="4" t="s">
        <v>135</v>
      </c>
      <c r="B140" s="16">
        <v>4208850</v>
      </c>
      <c r="C140" s="5" t="s">
        <v>437</v>
      </c>
      <c r="D140" s="5">
        <v>815528.37</v>
      </c>
      <c r="E140" s="5">
        <v>982497.78</v>
      </c>
      <c r="F140" s="5">
        <v>1315429</v>
      </c>
      <c r="G140" s="5">
        <v>1223296.5062079811</v>
      </c>
      <c r="H140" s="5">
        <f t="shared" si="4"/>
        <v>-92132.49379201885</v>
      </c>
      <c r="I140" s="9">
        <f t="shared" si="5"/>
        <v>-0.07003988340839289</v>
      </c>
    </row>
    <row r="141" spans="1:9" ht="11.25">
      <c r="A141" s="4" t="s">
        <v>135</v>
      </c>
      <c r="B141" s="16">
        <v>4209090</v>
      </c>
      <c r="C141" s="5" t="s">
        <v>438</v>
      </c>
      <c r="D141" s="5">
        <v>353275.03</v>
      </c>
      <c r="E141" s="5">
        <v>355197.53</v>
      </c>
      <c r="F141" s="5">
        <v>408063</v>
      </c>
      <c r="G141" s="5">
        <v>367524.4117001616</v>
      </c>
      <c r="H141" s="5">
        <f t="shared" si="4"/>
        <v>-40538.58829983842</v>
      </c>
      <c r="I141" s="9">
        <f t="shared" si="5"/>
        <v>-0.0993439451747363</v>
      </c>
    </row>
    <row r="142" spans="1:9" ht="11.25">
      <c r="A142" s="4" t="s">
        <v>135</v>
      </c>
      <c r="B142" s="16">
        <v>4209120</v>
      </c>
      <c r="C142" s="5" t="s">
        <v>439</v>
      </c>
      <c r="D142" s="5">
        <v>175424.56</v>
      </c>
      <c r="E142" s="5">
        <v>171566.4</v>
      </c>
      <c r="F142" s="5">
        <v>170713</v>
      </c>
      <c r="G142" s="5">
        <v>181070.94713633956</v>
      </c>
      <c r="H142" s="5">
        <f t="shared" si="4"/>
        <v>10357.947136339557</v>
      </c>
      <c r="I142" s="9">
        <f t="shared" si="5"/>
        <v>0.06067462428953599</v>
      </c>
    </row>
    <row r="143" spans="1:9" ht="11.25">
      <c r="A143" s="4" t="s">
        <v>135</v>
      </c>
      <c r="B143" s="16">
        <v>4209150</v>
      </c>
      <c r="C143" s="5" t="s">
        <v>440</v>
      </c>
      <c r="D143" s="5">
        <v>310250.48</v>
      </c>
      <c r="E143" s="5">
        <v>346936.84</v>
      </c>
      <c r="F143" s="5">
        <v>346596</v>
      </c>
      <c r="G143" s="5">
        <v>333110.3015721955</v>
      </c>
      <c r="H143" s="5">
        <f t="shared" si="4"/>
        <v>-13485.698427804513</v>
      </c>
      <c r="I143" s="9">
        <f t="shared" si="5"/>
        <v>-0.038908984603989984</v>
      </c>
    </row>
    <row r="144" spans="1:9" ht="11.25">
      <c r="A144" s="4" t="s">
        <v>135</v>
      </c>
      <c r="B144" s="16">
        <v>4209240</v>
      </c>
      <c r="C144" s="5" t="s">
        <v>441</v>
      </c>
      <c r="D144" s="5">
        <v>683193.1</v>
      </c>
      <c r="E144" s="5">
        <v>703959.08</v>
      </c>
      <c r="F144" s="5">
        <v>604617</v>
      </c>
      <c r="G144" s="5">
        <v>531879.9960279587</v>
      </c>
      <c r="H144" s="5">
        <f t="shared" si="4"/>
        <v>-72737.0039720413</v>
      </c>
      <c r="I144" s="9">
        <f t="shared" si="5"/>
        <v>-0.12030261135899471</v>
      </c>
    </row>
    <row r="145" spans="1:9" ht="11.25">
      <c r="A145" s="4" t="s">
        <v>135</v>
      </c>
      <c r="B145" s="16">
        <v>4209270</v>
      </c>
      <c r="C145" s="5" t="s">
        <v>442</v>
      </c>
      <c r="D145" s="5">
        <v>331798.48</v>
      </c>
      <c r="E145" s="5">
        <v>395916.12</v>
      </c>
      <c r="F145" s="5">
        <v>494087</v>
      </c>
      <c r="G145" s="5">
        <v>551286.6175502423</v>
      </c>
      <c r="H145" s="5">
        <f t="shared" si="4"/>
        <v>57199.61755024234</v>
      </c>
      <c r="I145" s="9">
        <f t="shared" si="5"/>
        <v>0.11576831114812239</v>
      </c>
    </row>
    <row r="146" spans="1:9" ht="11.25">
      <c r="A146" s="4" t="s">
        <v>135</v>
      </c>
      <c r="B146" s="16">
        <v>4209300</v>
      </c>
      <c r="C146" s="5" t="s">
        <v>443</v>
      </c>
      <c r="D146" s="5">
        <v>5915548.03</v>
      </c>
      <c r="E146" s="5">
        <v>6867953.430000001</v>
      </c>
      <c r="F146" s="5">
        <v>7241570</v>
      </c>
      <c r="G146" s="5">
        <v>7276683.364737062</v>
      </c>
      <c r="H146" s="5">
        <f t="shared" si="4"/>
        <v>35113.364737061784</v>
      </c>
      <c r="I146" s="9">
        <f t="shared" si="5"/>
        <v>0.004848860777022356</v>
      </c>
    </row>
    <row r="147" spans="1:9" ht="11.25">
      <c r="A147" s="4" t="s">
        <v>135</v>
      </c>
      <c r="B147" s="16">
        <v>4209360</v>
      </c>
      <c r="C147" s="5" t="s">
        <v>444</v>
      </c>
      <c r="D147" s="5">
        <v>299829.97</v>
      </c>
      <c r="E147" s="5">
        <v>308505.05</v>
      </c>
      <c r="F147" s="5">
        <v>316206</v>
      </c>
      <c r="G147" s="5">
        <v>323867.5482266749</v>
      </c>
      <c r="H147" s="5">
        <f t="shared" si="4"/>
        <v>7661.548226674902</v>
      </c>
      <c r="I147" s="9">
        <f t="shared" si="5"/>
        <v>0.02422961052818385</v>
      </c>
    </row>
    <row r="148" spans="1:9" ht="11.25">
      <c r="A148" s="4" t="s">
        <v>135</v>
      </c>
      <c r="B148" s="16">
        <v>4209480</v>
      </c>
      <c r="C148" s="5" t="s">
        <v>445</v>
      </c>
      <c r="D148" s="5">
        <v>89696.72</v>
      </c>
      <c r="E148" s="5">
        <v>86189.75</v>
      </c>
      <c r="F148" s="5">
        <v>162874</v>
      </c>
      <c r="G148" s="5">
        <v>150574.78761864026</v>
      </c>
      <c r="H148" s="5">
        <f t="shared" si="4"/>
        <v>-12299.212381359743</v>
      </c>
      <c r="I148" s="9">
        <f t="shared" si="5"/>
        <v>-0.07551366320812249</v>
      </c>
    </row>
    <row r="149" spans="1:9" ht="11.25">
      <c r="A149" s="4" t="s">
        <v>135</v>
      </c>
      <c r="B149" s="16">
        <v>4209540</v>
      </c>
      <c r="C149" s="5" t="s">
        <v>446</v>
      </c>
      <c r="D149" s="5">
        <v>74614.97</v>
      </c>
      <c r="E149" s="5">
        <v>89724.38</v>
      </c>
      <c r="F149" s="5">
        <v>95951</v>
      </c>
      <c r="G149" s="5">
        <v>97584.06793418081</v>
      </c>
      <c r="H149" s="5">
        <f t="shared" si="4"/>
        <v>1633.0679341808136</v>
      </c>
      <c r="I149" s="9">
        <f t="shared" si="5"/>
        <v>0.017019811509841623</v>
      </c>
    </row>
    <row r="150" spans="1:9" ht="11.25">
      <c r="A150" s="4" t="s">
        <v>135</v>
      </c>
      <c r="B150" s="16">
        <v>4209570</v>
      </c>
      <c r="C150" s="5" t="s">
        <v>447</v>
      </c>
      <c r="D150" s="5">
        <v>88902.94</v>
      </c>
      <c r="E150" s="5">
        <v>101749.3</v>
      </c>
      <c r="F150" s="5">
        <v>79260</v>
      </c>
      <c r="G150" s="5">
        <v>75287.39380932013</v>
      </c>
      <c r="H150" s="5">
        <f t="shared" si="4"/>
        <v>-3972.6061906798714</v>
      </c>
      <c r="I150" s="9">
        <f t="shared" si="5"/>
        <v>-0.05012119846933979</v>
      </c>
    </row>
    <row r="151" spans="1:9" ht="11.25">
      <c r="A151" s="4" t="s">
        <v>135</v>
      </c>
      <c r="B151" s="16">
        <v>4209660</v>
      </c>
      <c r="C151" s="5" t="s">
        <v>449</v>
      </c>
      <c r="D151" s="5">
        <v>327359.19</v>
      </c>
      <c r="E151" s="5">
        <v>410410.34</v>
      </c>
      <c r="F151" s="5">
        <v>373088</v>
      </c>
      <c r="G151" s="5">
        <v>357918.4800545988</v>
      </c>
      <c r="H151" s="5">
        <f t="shared" si="4"/>
        <v>-15169.519945401174</v>
      </c>
      <c r="I151" s="9">
        <f t="shared" si="5"/>
        <v>-0.04065936172002631</v>
      </c>
    </row>
    <row r="152" spans="1:9" ht="11.25">
      <c r="A152" s="4" t="s">
        <v>135</v>
      </c>
      <c r="B152" s="16">
        <v>4209690</v>
      </c>
      <c r="C152" s="5" t="s">
        <v>450</v>
      </c>
      <c r="D152" s="5">
        <v>639397.64</v>
      </c>
      <c r="E152" s="5">
        <v>765761.77</v>
      </c>
      <c r="F152" s="5">
        <v>824515</v>
      </c>
      <c r="G152" s="5">
        <v>814786.3252944225</v>
      </c>
      <c r="H152" s="5">
        <f t="shared" si="4"/>
        <v>-9728.674705577549</v>
      </c>
      <c r="I152" s="9">
        <f t="shared" si="5"/>
        <v>-0.011799269516718978</v>
      </c>
    </row>
    <row r="153" spans="1:9" ht="11.25">
      <c r="A153" s="4" t="s">
        <v>135</v>
      </c>
      <c r="B153" s="16">
        <v>4209750</v>
      </c>
      <c r="C153" s="5" t="s">
        <v>451</v>
      </c>
      <c r="D153" s="5">
        <v>127141.69</v>
      </c>
      <c r="E153" s="5">
        <v>122503.31</v>
      </c>
      <c r="F153" s="5">
        <v>225326</v>
      </c>
      <c r="G153" s="5">
        <v>208016.3463662512</v>
      </c>
      <c r="H153" s="5">
        <f t="shared" si="4"/>
        <v>-17309.653633748792</v>
      </c>
      <c r="I153" s="9">
        <f t="shared" si="5"/>
        <v>-0.07682048957398965</v>
      </c>
    </row>
    <row r="154" spans="1:9" ht="11.25">
      <c r="A154" s="4" t="s">
        <v>135</v>
      </c>
      <c r="B154" s="16">
        <v>4209780</v>
      </c>
      <c r="C154" s="5" t="s">
        <v>452</v>
      </c>
      <c r="D154" s="5">
        <v>86274.08</v>
      </c>
      <c r="E154" s="5">
        <v>113774.21</v>
      </c>
      <c r="F154" s="5">
        <v>224987</v>
      </c>
      <c r="G154" s="5">
        <v>226851.27480803078</v>
      </c>
      <c r="H154" s="5">
        <f t="shared" si="4"/>
        <v>1864.2748080307792</v>
      </c>
      <c r="I154" s="9">
        <f t="shared" si="5"/>
        <v>0.008286144568489643</v>
      </c>
    </row>
    <row r="155" spans="1:9" ht="11.25">
      <c r="A155" s="4" t="s">
        <v>135</v>
      </c>
      <c r="B155" s="16">
        <v>4209870</v>
      </c>
      <c r="C155" s="5" t="s">
        <v>453</v>
      </c>
      <c r="D155" s="5">
        <v>90072.2</v>
      </c>
      <c r="E155" s="5">
        <v>102760.56</v>
      </c>
      <c r="F155" s="5">
        <v>120283</v>
      </c>
      <c r="G155" s="5">
        <v>117156.9446069411</v>
      </c>
      <c r="H155" s="5">
        <f t="shared" si="4"/>
        <v>-3126.055393058894</v>
      </c>
      <c r="I155" s="9">
        <f t="shared" si="5"/>
        <v>-0.02598917048177127</v>
      </c>
    </row>
    <row r="156" spans="1:9" ht="11.25">
      <c r="A156" s="4" t="s">
        <v>135</v>
      </c>
      <c r="B156" s="16">
        <v>4208280</v>
      </c>
      <c r="C156" s="5" t="s">
        <v>429</v>
      </c>
      <c r="D156" s="5">
        <v>233412.91</v>
      </c>
      <c r="E156" s="5">
        <v>281814.49</v>
      </c>
      <c r="F156" s="5">
        <v>259461</v>
      </c>
      <c r="G156" s="5">
        <v>271840.72215515305</v>
      </c>
      <c r="H156" s="5">
        <f t="shared" si="4"/>
        <v>12379.722155153053</v>
      </c>
      <c r="I156" s="9">
        <f t="shared" si="5"/>
        <v>0.047713229175687495</v>
      </c>
    </row>
    <row r="157" spans="1:9" ht="11.25">
      <c r="A157" s="4" t="s">
        <v>135</v>
      </c>
      <c r="B157" s="16">
        <v>4209930</v>
      </c>
      <c r="C157" s="5" t="s">
        <v>454</v>
      </c>
      <c r="D157" s="5">
        <v>115336.09</v>
      </c>
      <c r="E157" s="5">
        <v>135049.07</v>
      </c>
      <c r="F157" s="5">
        <v>147785</v>
      </c>
      <c r="G157" s="5">
        <v>148277.09023765143</v>
      </c>
      <c r="H157" s="5">
        <f t="shared" si="4"/>
        <v>492.09023765142774</v>
      </c>
      <c r="I157" s="9">
        <f t="shared" si="5"/>
        <v>0.003329771205815392</v>
      </c>
    </row>
    <row r="158" spans="1:9" ht="11.25">
      <c r="A158" s="4" t="s">
        <v>135</v>
      </c>
      <c r="B158" s="16">
        <v>4209940</v>
      </c>
      <c r="C158" s="5" t="s">
        <v>455</v>
      </c>
      <c r="D158" s="5">
        <v>368713.51</v>
      </c>
      <c r="E158" s="5">
        <v>354792</v>
      </c>
      <c r="F158" s="5">
        <v>420195</v>
      </c>
      <c r="G158" s="5">
        <v>396672.8995246571</v>
      </c>
      <c r="H158" s="5">
        <f t="shared" si="4"/>
        <v>-23522.100475342886</v>
      </c>
      <c r="I158" s="9">
        <f t="shared" si="5"/>
        <v>-0.055979010876718874</v>
      </c>
    </row>
    <row r="159" spans="1:9" ht="11.25">
      <c r="A159" s="4" t="s">
        <v>135</v>
      </c>
      <c r="B159" s="16">
        <v>4209960</v>
      </c>
      <c r="C159" s="5" t="s">
        <v>456</v>
      </c>
      <c r="D159" s="5">
        <v>177091</v>
      </c>
      <c r="E159" s="5">
        <v>181298.74</v>
      </c>
      <c r="F159" s="5">
        <v>195208</v>
      </c>
      <c r="G159" s="5">
        <v>176158.2525045602</v>
      </c>
      <c r="H159" s="5">
        <f t="shared" si="4"/>
        <v>-19049.747495439806</v>
      </c>
      <c r="I159" s="9">
        <f t="shared" si="5"/>
        <v>-0.09758692008237267</v>
      </c>
    </row>
    <row r="160" spans="1:9" ht="11.25">
      <c r="A160" s="4" t="s">
        <v>135</v>
      </c>
      <c r="B160" s="16">
        <v>4209990</v>
      </c>
      <c r="C160" s="5" t="s">
        <v>457</v>
      </c>
      <c r="D160" s="5">
        <v>251627.07</v>
      </c>
      <c r="E160" s="5">
        <v>292297.96</v>
      </c>
      <c r="F160" s="5">
        <v>342994</v>
      </c>
      <c r="G160" s="5">
        <v>343445.22610601305</v>
      </c>
      <c r="H160" s="5">
        <f t="shared" si="4"/>
        <v>451.22610601305496</v>
      </c>
      <c r="I160" s="9">
        <f t="shared" si="5"/>
        <v>0.001315551018423223</v>
      </c>
    </row>
    <row r="161" spans="1:9" ht="11.25">
      <c r="A161" s="4" t="s">
        <v>135</v>
      </c>
      <c r="B161" s="16">
        <v>4210070</v>
      </c>
      <c r="C161" s="5" t="s">
        <v>458</v>
      </c>
      <c r="D161" s="5">
        <v>355090.97</v>
      </c>
      <c r="E161" s="5">
        <v>343335.8</v>
      </c>
      <c r="F161" s="5">
        <v>564671</v>
      </c>
      <c r="G161" s="5">
        <v>538613.3619743747</v>
      </c>
      <c r="H161" s="5">
        <f t="shared" si="4"/>
        <v>-26057.63802562526</v>
      </c>
      <c r="I161" s="9">
        <f t="shared" si="5"/>
        <v>-0.04614658451669248</v>
      </c>
    </row>
    <row r="162" spans="1:9" ht="11.25">
      <c r="A162" s="4" t="s">
        <v>135</v>
      </c>
      <c r="B162" s="16">
        <v>4210200</v>
      </c>
      <c r="C162" s="5" t="s">
        <v>461</v>
      </c>
      <c r="D162" s="5">
        <v>678870.07</v>
      </c>
      <c r="E162" s="5">
        <v>683317.2</v>
      </c>
      <c r="F162" s="5">
        <v>665003</v>
      </c>
      <c r="G162" s="5">
        <v>601798.5053627099</v>
      </c>
      <c r="H162" s="5">
        <f t="shared" si="4"/>
        <v>-63204.49463729013</v>
      </c>
      <c r="I162" s="9">
        <f t="shared" si="5"/>
        <v>-0.09504392406844801</v>
      </c>
    </row>
    <row r="163" spans="1:9" ht="11.25">
      <c r="A163" s="4" t="s">
        <v>135</v>
      </c>
      <c r="B163" s="16">
        <v>4210230</v>
      </c>
      <c r="C163" s="5" t="s">
        <v>462</v>
      </c>
      <c r="D163" s="5">
        <v>140764.23</v>
      </c>
      <c r="E163" s="5">
        <v>131723.96</v>
      </c>
      <c r="F163" s="5">
        <v>111965</v>
      </c>
      <c r="G163" s="5">
        <v>102924.5383722351</v>
      </c>
      <c r="H163" s="5">
        <f t="shared" si="4"/>
        <v>-9040.461627764904</v>
      </c>
      <c r="I163" s="9">
        <f t="shared" si="5"/>
        <v>-0.08074363977818876</v>
      </c>
    </row>
    <row r="164" spans="1:9" ht="11.25">
      <c r="A164" s="4" t="s">
        <v>135</v>
      </c>
      <c r="B164" s="16">
        <v>4210350</v>
      </c>
      <c r="C164" s="5" t="s">
        <v>463</v>
      </c>
      <c r="D164" s="5">
        <v>247694.24</v>
      </c>
      <c r="E164" s="5">
        <v>242815.9</v>
      </c>
      <c r="F164" s="5">
        <v>264824</v>
      </c>
      <c r="G164" s="5">
        <v>246442.36811698956</v>
      </c>
      <c r="H164" s="5">
        <f t="shared" si="4"/>
        <v>-18381.631883010443</v>
      </c>
      <c r="I164" s="9">
        <f t="shared" si="5"/>
        <v>-0.06941074782878608</v>
      </c>
    </row>
    <row r="165" spans="1:9" ht="11.25">
      <c r="A165" s="4" t="s">
        <v>135</v>
      </c>
      <c r="B165" s="16">
        <v>4210380</v>
      </c>
      <c r="C165" s="5" t="s">
        <v>464</v>
      </c>
      <c r="D165" s="5">
        <v>354994.08</v>
      </c>
      <c r="E165" s="5">
        <v>333519.64</v>
      </c>
      <c r="F165" s="5">
        <v>262600</v>
      </c>
      <c r="G165" s="5">
        <v>233051.8033433618</v>
      </c>
      <c r="H165" s="5">
        <f t="shared" si="4"/>
        <v>-29548.196656638203</v>
      </c>
      <c r="I165" s="9">
        <f t="shared" si="5"/>
        <v>-0.11252169328498934</v>
      </c>
    </row>
    <row r="166" spans="1:9" ht="11.25">
      <c r="A166" s="4" t="s">
        <v>135</v>
      </c>
      <c r="B166" s="16">
        <v>4210440</v>
      </c>
      <c r="C166" s="5" t="s">
        <v>465</v>
      </c>
      <c r="D166" s="5">
        <v>206153.02</v>
      </c>
      <c r="E166" s="5">
        <v>237723.35</v>
      </c>
      <c r="F166" s="5">
        <v>230501</v>
      </c>
      <c r="G166" s="5">
        <v>215445.34478974988</v>
      </c>
      <c r="H166" s="5">
        <f t="shared" si="4"/>
        <v>-15055.655210250115</v>
      </c>
      <c r="I166" s="9">
        <f t="shared" si="5"/>
        <v>-0.06531709281196227</v>
      </c>
    </row>
    <row r="167" spans="1:9" ht="11.25">
      <c r="A167" s="4" t="s">
        <v>135</v>
      </c>
      <c r="B167" s="16">
        <v>4210530</v>
      </c>
      <c r="C167" s="5" t="s">
        <v>466</v>
      </c>
      <c r="D167" s="5">
        <v>146246.27</v>
      </c>
      <c r="E167" s="5">
        <v>177134.85</v>
      </c>
      <c r="F167" s="5">
        <v>160288</v>
      </c>
      <c r="G167" s="5">
        <v>148451.72524003425</v>
      </c>
      <c r="H167" s="5">
        <f t="shared" si="4"/>
        <v>-11836.274759965745</v>
      </c>
      <c r="I167" s="9">
        <f t="shared" si="5"/>
        <v>-0.07384379841264314</v>
      </c>
    </row>
    <row r="168" spans="1:9" ht="11.25">
      <c r="A168" s="4" t="s">
        <v>135</v>
      </c>
      <c r="B168" s="16">
        <v>4210590</v>
      </c>
      <c r="C168" s="5" t="s">
        <v>467</v>
      </c>
      <c r="D168" s="5">
        <v>80965.18</v>
      </c>
      <c r="E168" s="5">
        <v>70740.65</v>
      </c>
      <c r="F168" s="5">
        <v>106260</v>
      </c>
      <c r="G168" s="5">
        <v>94347.49350788219</v>
      </c>
      <c r="H168" s="5">
        <f t="shared" si="4"/>
        <v>-11912.506492117813</v>
      </c>
      <c r="I168" s="9">
        <f t="shared" si="5"/>
        <v>-0.11210715689928301</v>
      </c>
    </row>
    <row r="169" spans="1:9" ht="11.25">
      <c r="A169" s="4" t="s">
        <v>135</v>
      </c>
      <c r="B169" s="16">
        <v>4210620</v>
      </c>
      <c r="C169" s="5" t="s">
        <v>468</v>
      </c>
      <c r="D169" s="5">
        <v>400499.43</v>
      </c>
      <c r="E169" s="5">
        <v>394047.26</v>
      </c>
      <c r="F169" s="5">
        <v>463206</v>
      </c>
      <c r="G169" s="5">
        <v>419484.75956121896</v>
      </c>
      <c r="H169" s="5">
        <f t="shared" si="4"/>
        <v>-43721.24043878104</v>
      </c>
      <c r="I169" s="9">
        <f t="shared" si="5"/>
        <v>-0.09438832925044373</v>
      </c>
    </row>
    <row r="170" spans="1:9" ht="11.25">
      <c r="A170" s="4" t="s">
        <v>135</v>
      </c>
      <c r="B170" s="16">
        <v>4210650</v>
      </c>
      <c r="C170" s="5" t="s">
        <v>469</v>
      </c>
      <c r="D170" s="5">
        <v>236545.33</v>
      </c>
      <c r="E170" s="5">
        <v>277498.07</v>
      </c>
      <c r="F170" s="5">
        <v>243518</v>
      </c>
      <c r="G170" s="5">
        <v>176241.55</v>
      </c>
      <c r="H170" s="5">
        <f t="shared" si="4"/>
        <v>-67276.45000000001</v>
      </c>
      <c r="I170" s="9">
        <f t="shared" si="5"/>
        <v>-0.27626890004024346</v>
      </c>
    </row>
    <row r="171" spans="1:9" ht="11.25">
      <c r="A171" s="4" t="s">
        <v>135</v>
      </c>
      <c r="B171" s="16">
        <v>4210710</v>
      </c>
      <c r="C171" s="5" t="s">
        <v>470</v>
      </c>
      <c r="D171" s="5">
        <v>446896.04</v>
      </c>
      <c r="E171" s="5">
        <v>510470.33</v>
      </c>
      <c r="F171" s="5">
        <v>560260</v>
      </c>
      <c r="G171" s="5">
        <v>586771.7331626717</v>
      </c>
      <c r="H171" s="5">
        <f t="shared" si="4"/>
        <v>26511.733162671677</v>
      </c>
      <c r="I171" s="9">
        <f t="shared" si="5"/>
        <v>0.04732041045705865</v>
      </c>
    </row>
    <row r="172" spans="1:9" ht="11.25">
      <c r="A172" s="4" t="s">
        <v>135</v>
      </c>
      <c r="B172" s="16">
        <v>4210740</v>
      </c>
      <c r="C172" s="5" t="s">
        <v>471</v>
      </c>
      <c r="D172" s="5">
        <v>330752.84</v>
      </c>
      <c r="E172" s="5">
        <v>366312.52</v>
      </c>
      <c r="F172" s="5">
        <v>344975</v>
      </c>
      <c r="G172" s="5">
        <v>338322.20826323656</v>
      </c>
      <c r="H172" s="5">
        <f t="shared" si="4"/>
        <v>-6652.791736763436</v>
      </c>
      <c r="I172" s="9">
        <f t="shared" si="5"/>
        <v>-0.019284851762485504</v>
      </c>
    </row>
    <row r="173" spans="1:9" ht="11.25">
      <c r="A173" s="4" t="s">
        <v>135</v>
      </c>
      <c r="B173" s="16">
        <v>4210830</v>
      </c>
      <c r="C173" s="5" t="s">
        <v>472</v>
      </c>
      <c r="D173" s="5">
        <v>185240.58</v>
      </c>
      <c r="E173" s="5">
        <v>226023.69</v>
      </c>
      <c r="F173" s="5">
        <v>276780</v>
      </c>
      <c r="G173" s="5">
        <v>266404.2749954638</v>
      </c>
      <c r="H173" s="5">
        <f t="shared" si="4"/>
        <v>-10375.725004536216</v>
      </c>
      <c r="I173" s="9">
        <f t="shared" si="5"/>
        <v>-0.037487264269586734</v>
      </c>
    </row>
    <row r="174" spans="1:9" ht="11.25">
      <c r="A174" s="4" t="s">
        <v>135</v>
      </c>
      <c r="B174" s="16">
        <v>4210860</v>
      </c>
      <c r="C174" s="5" t="s">
        <v>473</v>
      </c>
      <c r="D174" s="5">
        <v>119066.44</v>
      </c>
      <c r="E174" s="5">
        <v>124405.96</v>
      </c>
      <c r="F174" s="5">
        <v>168100</v>
      </c>
      <c r="G174" s="5">
        <v>159151.8324829931</v>
      </c>
      <c r="H174" s="5">
        <f t="shared" si="4"/>
        <v>-8948.167517006892</v>
      </c>
      <c r="I174" s="9">
        <f t="shared" si="5"/>
        <v>-0.053231216638946414</v>
      </c>
    </row>
    <row r="175" spans="1:9" ht="11.25">
      <c r="A175" s="4" t="s">
        <v>135</v>
      </c>
      <c r="B175" s="16">
        <v>4210870</v>
      </c>
      <c r="C175" s="5" t="s">
        <v>474</v>
      </c>
      <c r="D175" s="5">
        <v>238132.88</v>
      </c>
      <c r="E175" s="5">
        <v>274723.09</v>
      </c>
      <c r="F175" s="5">
        <v>205270</v>
      </c>
      <c r="G175" s="5">
        <v>174479.5</v>
      </c>
      <c r="H175" s="5">
        <f t="shared" si="4"/>
        <v>-30790.5</v>
      </c>
      <c r="I175" s="9">
        <f t="shared" si="5"/>
        <v>-0.15</v>
      </c>
    </row>
    <row r="176" spans="1:9" ht="11.25">
      <c r="A176" s="4" t="s">
        <v>135</v>
      </c>
      <c r="B176" s="16">
        <v>4210950</v>
      </c>
      <c r="C176" s="5" t="s">
        <v>476</v>
      </c>
      <c r="D176" s="5">
        <v>2032489.28</v>
      </c>
      <c r="E176" s="5">
        <v>2117468.2</v>
      </c>
      <c r="F176" s="5">
        <v>2106452</v>
      </c>
      <c r="G176" s="5">
        <v>1921616.5077476315</v>
      </c>
      <c r="H176" s="5">
        <f t="shared" si="4"/>
        <v>-184835.49225236848</v>
      </c>
      <c r="I176" s="9">
        <f t="shared" si="5"/>
        <v>-0.08774730791509537</v>
      </c>
    </row>
    <row r="177" spans="1:9" ht="11.25">
      <c r="A177" s="4" t="s">
        <v>135</v>
      </c>
      <c r="B177" s="16">
        <v>4210980</v>
      </c>
      <c r="C177" s="5" t="s">
        <v>477</v>
      </c>
      <c r="D177" s="5">
        <v>474968.91</v>
      </c>
      <c r="E177" s="5">
        <v>487471.6</v>
      </c>
      <c r="F177" s="5">
        <v>548129</v>
      </c>
      <c r="G177" s="5">
        <v>539880.6875319615</v>
      </c>
      <c r="H177" s="5">
        <f t="shared" si="4"/>
        <v>-8248.312468038523</v>
      </c>
      <c r="I177" s="9">
        <f t="shared" si="5"/>
        <v>-0.015048122737601043</v>
      </c>
    </row>
    <row r="178" spans="1:9" ht="11.25">
      <c r="A178" s="4" t="s">
        <v>135</v>
      </c>
      <c r="B178" s="16">
        <v>4216290</v>
      </c>
      <c r="C178" s="5" t="s">
        <v>352</v>
      </c>
      <c r="D178" s="5">
        <v>618078.69</v>
      </c>
      <c r="E178" s="5">
        <v>618964.02</v>
      </c>
      <c r="F178" s="5">
        <v>655771</v>
      </c>
      <c r="G178" s="5">
        <v>604629.8286105732</v>
      </c>
      <c r="H178" s="5">
        <f t="shared" si="4"/>
        <v>-51141.1713894268</v>
      </c>
      <c r="I178" s="9">
        <f t="shared" si="5"/>
        <v>-0.07798632661314209</v>
      </c>
    </row>
    <row r="179" spans="1:9" ht="11.25">
      <c r="A179" s="4" t="s">
        <v>135</v>
      </c>
      <c r="B179" s="16">
        <v>4211010</v>
      </c>
      <c r="C179" s="5" t="s">
        <v>478</v>
      </c>
      <c r="D179" s="5">
        <v>201619.17</v>
      </c>
      <c r="E179" s="5">
        <v>242348.31</v>
      </c>
      <c r="F179" s="5">
        <v>239324</v>
      </c>
      <c r="G179" s="5">
        <v>261069.0648628734</v>
      </c>
      <c r="H179" s="5">
        <f t="shared" si="4"/>
        <v>21745.064862873405</v>
      </c>
      <c r="I179" s="9">
        <f t="shared" si="5"/>
        <v>0.09086036027675204</v>
      </c>
    </row>
    <row r="180" spans="1:9" ht="11.25">
      <c r="A180" s="4" t="s">
        <v>135</v>
      </c>
      <c r="B180" s="16">
        <v>4210920</v>
      </c>
      <c r="C180" s="5" t="s">
        <v>475</v>
      </c>
      <c r="D180" s="5">
        <v>915067.38</v>
      </c>
      <c r="E180" s="5">
        <v>901839.01</v>
      </c>
      <c r="F180" s="5">
        <v>807154</v>
      </c>
      <c r="G180" s="5">
        <v>721892.3991065177</v>
      </c>
      <c r="H180" s="5">
        <f t="shared" si="4"/>
        <v>-85261.60089348233</v>
      </c>
      <c r="I180" s="9">
        <f t="shared" si="5"/>
        <v>-0.10563238352716128</v>
      </c>
    </row>
    <row r="181" spans="1:9" ht="11.25">
      <c r="A181" s="4" t="s">
        <v>135</v>
      </c>
      <c r="B181" s="16">
        <v>4211160</v>
      </c>
      <c r="C181" s="5" t="s">
        <v>479</v>
      </c>
      <c r="D181" s="5">
        <v>400338.2</v>
      </c>
      <c r="E181" s="5">
        <v>447838.51</v>
      </c>
      <c r="F181" s="5">
        <v>464533</v>
      </c>
      <c r="G181" s="5">
        <v>473024.18072395783</v>
      </c>
      <c r="H181" s="5">
        <f t="shared" si="4"/>
        <v>8491.180723957834</v>
      </c>
      <c r="I181" s="9">
        <f t="shared" si="5"/>
        <v>0.01827896128791245</v>
      </c>
    </row>
    <row r="182" spans="1:9" ht="11.25">
      <c r="A182" s="4" t="s">
        <v>135</v>
      </c>
      <c r="B182" s="16">
        <v>4211190</v>
      </c>
      <c r="C182" s="5" t="s">
        <v>248</v>
      </c>
      <c r="D182" s="5">
        <v>119066.44</v>
      </c>
      <c r="E182" s="5">
        <v>139674.03</v>
      </c>
      <c r="F182" s="5">
        <v>125001</v>
      </c>
      <c r="G182" s="5">
        <v>113854.19581269291</v>
      </c>
      <c r="H182" s="5">
        <f t="shared" si="4"/>
        <v>-11146.80418730709</v>
      </c>
      <c r="I182" s="9">
        <f t="shared" si="5"/>
        <v>-0.08917372010869586</v>
      </c>
    </row>
    <row r="183" spans="1:9" ht="11.25">
      <c r="A183" s="4" t="s">
        <v>135</v>
      </c>
      <c r="B183" s="16">
        <v>4211220</v>
      </c>
      <c r="C183" s="5" t="s">
        <v>480</v>
      </c>
      <c r="D183" s="5">
        <v>227040.31</v>
      </c>
      <c r="E183" s="5">
        <v>278423.07</v>
      </c>
      <c r="F183" s="5">
        <v>280130</v>
      </c>
      <c r="G183" s="5">
        <v>290217.552687369</v>
      </c>
      <c r="H183" s="5">
        <f t="shared" si="4"/>
        <v>10087.552687368996</v>
      </c>
      <c r="I183" s="9">
        <f t="shared" si="5"/>
        <v>0.03601025483657229</v>
      </c>
    </row>
    <row r="184" spans="1:9" ht="11.25">
      <c r="A184" s="4" t="s">
        <v>135</v>
      </c>
      <c r="B184" s="16">
        <v>4211310</v>
      </c>
      <c r="C184" s="5" t="s">
        <v>481</v>
      </c>
      <c r="D184" s="5">
        <v>98428.26</v>
      </c>
      <c r="E184" s="5">
        <v>114699.2</v>
      </c>
      <c r="F184" s="5">
        <v>178666</v>
      </c>
      <c r="G184" s="5">
        <v>173623.6013893867</v>
      </c>
      <c r="H184" s="5">
        <f t="shared" si="4"/>
        <v>-5042.398610613309</v>
      </c>
      <c r="I184" s="9">
        <f t="shared" si="5"/>
        <v>-0.0282224855910655</v>
      </c>
    </row>
    <row r="185" spans="1:9" ht="11.25">
      <c r="A185" s="4" t="s">
        <v>135</v>
      </c>
      <c r="B185" s="16">
        <v>4211340</v>
      </c>
      <c r="C185" s="5" t="s">
        <v>482</v>
      </c>
      <c r="D185" s="5">
        <v>152405.05</v>
      </c>
      <c r="E185" s="5">
        <v>172048.8</v>
      </c>
      <c r="F185" s="5">
        <v>269102</v>
      </c>
      <c r="G185" s="5">
        <v>267405.6926508072</v>
      </c>
      <c r="H185" s="5">
        <f t="shared" si="4"/>
        <v>-1696.3073491927935</v>
      </c>
      <c r="I185" s="9">
        <f t="shared" si="5"/>
        <v>-0.006303585068831869</v>
      </c>
    </row>
    <row r="186" spans="1:9" ht="11.25">
      <c r="A186" s="4" t="s">
        <v>135</v>
      </c>
      <c r="B186" s="16">
        <v>4211400</v>
      </c>
      <c r="C186" s="5" t="s">
        <v>483</v>
      </c>
      <c r="D186" s="5">
        <v>68111.69</v>
      </c>
      <c r="E186" s="5">
        <v>65048.87</v>
      </c>
      <c r="F186" s="5">
        <v>0</v>
      </c>
      <c r="G186" s="5">
        <v>0</v>
      </c>
      <c r="H186" s="5">
        <f t="shared" si="4"/>
        <v>0</v>
      </c>
      <c r="I186" s="9">
        <f t="shared" si="5"/>
        <v>0</v>
      </c>
    </row>
    <row r="187" spans="1:9" ht="11.25">
      <c r="A187" s="4" t="s">
        <v>135</v>
      </c>
      <c r="B187" s="16">
        <v>4211420</v>
      </c>
      <c r="C187" s="5" t="s">
        <v>484</v>
      </c>
      <c r="D187" s="5">
        <v>797838.38</v>
      </c>
      <c r="E187" s="5">
        <v>807239.47</v>
      </c>
      <c r="F187" s="5">
        <v>781748</v>
      </c>
      <c r="G187" s="5">
        <v>720239.8881667405</v>
      </c>
      <c r="H187" s="5">
        <f t="shared" si="4"/>
        <v>-61508.11183325946</v>
      </c>
      <c r="I187" s="9">
        <f t="shared" si="5"/>
        <v>-0.07868022922125731</v>
      </c>
    </row>
    <row r="188" spans="1:9" ht="11.25">
      <c r="A188" s="4" t="s">
        <v>135</v>
      </c>
      <c r="B188" s="16">
        <v>4211450</v>
      </c>
      <c r="C188" s="5" t="s">
        <v>485</v>
      </c>
      <c r="D188" s="5">
        <v>215907.14</v>
      </c>
      <c r="E188" s="5">
        <v>258998.2</v>
      </c>
      <c r="F188" s="5">
        <v>234796</v>
      </c>
      <c r="G188" s="5">
        <v>215097.6121980445</v>
      </c>
      <c r="H188" s="5">
        <f t="shared" si="4"/>
        <v>-19698.387801955512</v>
      </c>
      <c r="I188" s="9">
        <f t="shared" si="5"/>
        <v>-0.08389575547264652</v>
      </c>
    </row>
    <row r="189" spans="1:9" ht="11.25">
      <c r="A189" s="4" t="s">
        <v>135</v>
      </c>
      <c r="B189" s="16">
        <v>4211490</v>
      </c>
      <c r="C189" s="5" t="s">
        <v>486</v>
      </c>
      <c r="D189" s="5">
        <v>181774.76</v>
      </c>
      <c r="E189" s="5">
        <v>215523.5</v>
      </c>
      <c r="F189" s="5">
        <v>161037</v>
      </c>
      <c r="G189" s="5">
        <v>136881.45</v>
      </c>
      <c r="H189" s="5">
        <f t="shared" si="4"/>
        <v>-24155.54999999999</v>
      </c>
      <c r="I189" s="9">
        <f t="shared" si="5"/>
        <v>-0.14999999999999994</v>
      </c>
    </row>
    <row r="190" spans="1:9" ht="11.25">
      <c r="A190" s="4" t="s">
        <v>135</v>
      </c>
      <c r="B190" s="16">
        <v>4211520</v>
      </c>
      <c r="C190" s="5" t="s">
        <v>487</v>
      </c>
      <c r="D190" s="5">
        <v>220426.81</v>
      </c>
      <c r="E190" s="5">
        <v>253976.96</v>
      </c>
      <c r="F190" s="5">
        <v>229246</v>
      </c>
      <c r="G190" s="5">
        <v>207762.6055776579</v>
      </c>
      <c r="H190" s="5">
        <f t="shared" si="4"/>
        <v>-21483.3944223421</v>
      </c>
      <c r="I190" s="9">
        <f t="shared" si="5"/>
        <v>-0.0937132792822649</v>
      </c>
    </row>
    <row r="191" spans="1:9" ht="11.25">
      <c r="A191" s="4" t="s">
        <v>135</v>
      </c>
      <c r="B191" s="16">
        <v>4211580</v>
      </c>
      <c r="C191" s="5" t="s">
        <v>488</v>
      </c>
      <c r="D191" s="5">
        <v>4465957.55</v>
      </c>
      <c r="E191" s="5">
        <v>5548115.06</v>
      </c>
      <c r="F191" s="5">
        <v>5450990</v>
      </c>
      <c r="G191" s="5">
        <v>5008390.3658210095</v>
      </c>
      <c r="H191" s="5">
        <f t="shared" si="4"/>
        <v>-442599.6341789905</v>
      </c>
      <c r="I191" s="9">
        <f t="shared" si="5"/>
        <v>-0.08119619265105797</v>
      </c>
    </row>
    <row r="192" spans="1:9" ht="11.25">
      <c r="A192" s="4" t="s">
        <v>135</v>
      </c>
      <c r="B192" s="16">
        <v>4211610</v>
      </c>
      <c r="C192" s="5" t="s">
        <v>489</v>
      </c>
      <c r="D192" s="5">
        <v>135735.74</v>
      </c>
      <c r="E192" s="5">
        <v>139041.96</v>
      </c>
      <c r="F192" s="5">
        <v>182036</v>
      </c>
      <c r="G192" s="5">
        <v>167728.87734734613</v>
      </c>
      <c r="H192" s="5">
        <f t="shared" si="4"/>
        <v>-14307.122652653867</v>
      </c>
      <c r="I192" s="9">
        <f t="shared" si="5"/>
        <v>-0.0785950177583218</v>
      </c>
    </row>
    <row r="193" spans="1:9" ht="11.25">
      <c r="A193" s="4" t="s">
        <v>135</v>
      </c>
      <c r="B193" s="16">
        <v>4211670</v>
      </c>
      <c r="C193" s="5" t="s">
        <v>490</v>
      </c>
      <c r="D193" s="5">
        <v>192887.63</v>
      </c>
      <c r="E193" s="5">
        <v>195146.61</v>
      </c>
      <c r="F193" s="5">
        <v>200326</v>
      </c>
      <c r="G193" s="5">
        <v>180117.94215141138</v>
      </c>
      <c r="H193" s="5">
        <f t="shared" si="4"/>
        <v>-20208.05784858862</v>
      </c>
      <c r="I193" s="9">
        <f t="shared" si="5"/>
        <v>-0.10087586158855377</v>
      </c>
    </row>
    <row r="194" spans="1:9" ht="11.25">
      <c r="A194" s="4" t="s">
        <v>135</v>
      </c>
      <c r="B194" s="16">
        <v>4211700</v>
      </c>
      <c r="C194" s="5" t="s">
        <v>491</v>
      </c>
      <c r="D194" s="5">
        <v>1888566.71</v>
      </c>
      <c r="E194" s="5">
        <v>1943502.42</v>
      </c>
      <c r="F194" s="5">
        <v>1877523</v>
      </c>
      <c r="G194" s="5">
        <v>1784860.2644647667</v>
      </c>
      <c r="H194" s="5">
        <f t="shared" si="4"/>
        <v>-92662.73553523328</v>
      </c>
      <c r="I194" s="9">
        <f t="shared" si="5"/>
        <v>-0.04935371525953785</v>
      </c>
    </row>
    <row r="195" spans="1:9" ht="11.25">
      <c r="A195" s="4" t="s">
        <v>135</v>
      </c>
      <c r="B195" s="16">
        <v>4211760</v>
      </c>
      <c r="C195" s="5" t="s">
        <v>493</v>
      </c>
      <c r="D195" s="5">
        <v>716539.72</v>
      </c>
      <c r="E195" s="5">
        <v>748583.57</v>
      </c>
      <c r="F195" s="5">
        <v>685236</v>
      </c>
      <c r="G195" s="5">
        <v>622114.1865941334</v>
      </c>
      <c r="H195" s="5">
        <f t="shared" si="4"/>
        <v>-63121.81340586662</v>
      </c>
      <c r="I195" s="9">
        <f t="shared" si="5"/>
        <v>-0.09211689608524161</v>
      </c>
    </row>
    <row r="196" spans="1:9" ht="11.25">
      <c r="A196" s="4" t="s">
        <v>135</v>
      </c>
      <c r="B196" s="16">
        <v>4211790</v>
      </c>
      <c r="C196" s="5" t="s">
        <v>494</v>
      </c>
      <c r="D196" s="5">
        <v>468327.99</v>
      </c>
      <c r="E196" s="5">
        <v>549443.69</v>
      </c>
      <c r="F196" s="5">
        <v>410538</v>
      </c>
      <c r="G196" s="5">
        <v>369765.9341521039</v>
      </c>
      <c r="H196" s="5">
        <f t="shared" si="4"/>
        <v>-40772.0658478961</v>
      </c>
      <c r="I196" s="9">
        <f t="shared" si="5"/>
        <v>-0.09931374403318596</v>
      </c>
    </row>
    <row r="197" spans="1:9" ht="11.25">
      <c r="A197" s="4" t="s">
        <v>135</v>
      </c>
      <c r="B197" s="16">
        <v>4211820</v>
      </c>
      <c r="C197" s="5" t="s">
        <v>250</v>
      </c>
      <c r="D197" s="5">
        <v>288795.22</v>
      </c>
      <c r="E197" s="5">
        <v>319122.77</v>
      </c>
      <c r="F197" s="5">
        <v>297113</v>
      </c>
      <c r="G197" s="5">
        <v>282613.5993418484</v>
      </c>
      <c r="H197" s="5">
        <f t="shared" si="4"/>
        <v>-14499.4006581516</v>
      </c>
      <c r="I197" s="9">
        <f t="shared" si="5"/>
        <v>-0.04880096346558919</v>
      </c>
    </row>
    <row r="198" spans="1:9" ht="11.25">
      <c r="A198" s="4" t="s">
        <v>135</v>
      </c>
      <c r="B198" s="16">
        <v>4211880</v>
      </c>
      <c r="C198" s="5" t="s">
        <v>495</v>
      </c>
      <c r="D198" s="5">
        <v>970751.39</v>
      </c>
      <c r="E198" s="5">
        <v>987121.91</v>
      </c>
      <c r="F198" s="5">
        <v>931573</v>
      </c>
      <c r="G198" s="5">
        <v>814520.8662862774</v>
      </c>
      <c r="H198" s="5">
        <f t="shared" si="4"/>
        <v>-117052.13371372258</v>
      </c>
      <c r="I198" s="9">
        <f t="shared" si="5"/>
        <v>-0.1256499852547493</v>
      </c>
    </row>
    <row r="199" spans="1:9" ht="11.25">
      <c r="A199" s="4" t="s">
        <v>135</v>
      </c>
      <c r="B199" s="16">
        <v>4211940</v>
      </c>
      <c r="C199" s="5" t="s">
        <v>496</v>
      </c>
      <c r="D199" s="5">
        <v>529458.06</v>
      </c>
      <c r="E199" s="5">
        <v>533211.63</v>
      </c>
      <c r="F199" s="5">
        <v>545922</v>
      </c>
      <c r="G199" s="5">
        <v>522138.1297257468</v>
      </c>
      <c r="H199" s="5">
        <f aca="true" t="shared" si="6" ref="H199:H262">G199-F199</f>
        <v>-23783.87027425319</v>
      </c>
      <c r="I199" s="9">
        <f aca="true" t="shared" si="7" ref="I199:I262">IF(F199&gt;0,H199/F199,IF(AND(F199=0,H199&gt;0),"N/A",0))</f>
        <v>-0.04356642574260277</v>
      </c>
    </row>
    <row r="200" spans="1:9" ht="11.25">
      <c r="A200" s="4" t="s">
        <v>135</v>
      </c>
      <c r="B200" s="16">
        <v>4213290</v>
      </c>
      <c r="C200" s="5" t="s">
        <v>49</v>
      </c>
      <c r="D200" s="5">
        <v>308102.49</v>
      </c>
      <c r="E200" s="5">
        <v>319849.02</v>
      </c>
      <c r="F200" s="5">
        <v>275153</v>
      </c>
      <c r="G200" s="5">
        <v>245783.56559094333</v>
      </c>
      <c r="H200" s="5">
        <f t="shared" si="6"/>
        <v>-29369.434409056674</v>
      </c>
      <c r="I200" s="9">
        <f t="shared" si="7"/>
        <v>-0.10673855785347307</v>
      </c>
    </row>
    <row r="201" spans="1:9" ht="11.25">
      <c r="A201" s="4" t="s">
        <v>135</v>
      </c>
      <c r="B201" s="16">
        <v>4212030</v>
      </c>
      <c r="C201" s="5" t="s">
        <v>497</v>
      </c>
      <c r="D201" s="5">
        <v>555359.51</v>
      </c>
      <c r="E201" s="5">
        <v>523074.08</v>
      </c>
      <c r="F201" s="5">
        <v>457596</v>
      </c>
      <c r="G201" s="5">
        <v>400780.8588051457</v>
      </c>
      <c r="H201" s="5">
        <f t="shared" si="6"/>
        <v>-56815.14119485428</v>
      </c>
      <c r="I201" s="9">
        <f t="shared" si="7"/>
        <v>-0.12416004771644482</v>
      </c>
    </row>
    <row r="202" spans="1:9" ht="11.25">
      <c r="A202" s="4" t="s">
        <v>135</v>
      </c>
      <c r="B202" s="16">
        <v>4212090</v>
      </c>
      <c r="C202" s="5" t="s">
        <v>498</v>
      </c>
      <c r="D202" s="5">
        <v>503692.68</v>
      </c>
      <c r="E202" s="5">
        <v>553588.04</v>
      </c>
      <c r="F202" s="5">
        <v>501359</v>
      </c>
      <c r="G202" s="5">
        <v>464490.0761974175</v>
      </c>
      <c r="H202" s="5">
        <f t="shared" si="6"/>
        <v>-36868.92380258249</v>
      </c>
      <c r="I202" s="9">
        <f t="shared" si="7"/>
        <v>-0.07353797139890277</v>
      </c>
    </row>
    <row r="203" spans="1:9" ht="11.25">
      <c r="A203" s="4" t="s">
        <v>135</v>
      </c>
      <c r="B203" s="16">
        <v>4212150</v>
      </c>
      <c r="C203" s="5" t="s">
        <v>499</v>
      </c>
      <c r="D203" s="5">
        <v>680695.58</v>
      </c>
      <c r="E203" s="5">
        <v>735601.23</v>
      </c>
      <c r="F203" s="5">
        <v>666762</v>
      </c>
      <c r="G203" s="5">
        <v>603223.8702087819</v>
      </c>
      <c r="H203" s="5">
        <f t="shared" si="6"/>
        <v>-63538.12979121809</v>
      </c>
      <c r="I203" s="9">
        <f t="shared" si="7"/>
        <v>-0.09529356770664509</v>
      </c>
    </row>
    <row r="204" spans="1:9" ht="11.25">
      <c r="A204" s="4" t="s">
        <v>135</v>
      </c>
      <c r="B204" s="16">
        <v>4212170</v>
      </c>
      <c r="C204" s="5" t="s">
        <v>500</v>
      </c>
      <c r="D204" s="5">
        <v>295284.77</v>
      </c>
      <c r="E204" s="5">
        <v>333922.68</v>
      </c>
      <c r="F204" s="5">
        <v>319833</v>
      </c>
      <c r="G204" s="5">
        <v>300356.15714806307</v>
      </c>
      <c r="H204" s="5">
        <f t="shared" si="6"/>
        <v>-19476.842851936934</v>
      </c>
      <c r="I204" s="9">
        <f t="shared" si="7"/>
        <v>-0.06089691448955215</v>
      </c>
    </row>
    <row r="205" spans="1:9" ht="11.25">
      <c r="A205" s="4" t="s">
        <v>135</v>
      </c>
      <c r="B205" s="16">
        <v>4212210</v>
      </c>
      <c r="C205" s="5" t="s">
        <v>501</v>
      </c>
      <c r="D205" s="5">
        <v>103984.69</v>
      </c>
      <c r="E205" s="5">
        <v>119324.17</v>
      </c>
      <c r="F205" s="5">
        <v>170946</v>
      </c>
      <c r="G205" s="5">
        <v>171088.95027421313</v>
      </c>
      <c r="H205" s="5">
        <f t="shared" si="6"/>
        <v>142.9502742131299</v>
      </c>
      <c r="I205" s="9">
        <f t="shared" si="7"/>
        <v>0.0008362305886837357</v>
      </c>
    </row>
    <row r="206" spans="1:9" ht="11.25">
      <c r="A206" s="4" t="s">
        <v>135</v>
      </c>
      <c r="B206" s="16">
        <v>4212300</v>
      </c>
      <c r="C206" s="5" t="s">
        <v>502</v>
      </c>
      <c r="D206" s="5">
        <v>137459.81</v>
      </c>
      <c r="E206" s="5">
        <v>141425.81</v>
      </c>
      <c r="F206" s="5">
        <v>148718</v>
      </c>
      <c r="G206" s="5">
        <v>148809.55687384994</v>
      </c>
      <c r="H206" s="5">
        <f t="shared" si="6"/>
        <v>91.55687384994235</v>
      </c>
      <c r="I206" s="9">
        <f t="shared" si="7"/>
        <v>0.000615640836011393</v>
      </c>
    </row>
    <row r="207" spans="1:9" ht="11.25">
      <c r="A207" s="4" t="s">
        <v>135</v>
      </c>
      <c r="B207" s="16">
        <v>4212330</v>
      </c>
      <c r="C207" s="5" t="s">
        <v>503</v>
      </c>
      <c r="D207" s="5">
        <v>438328.68</v>
      </c>
      <c r="E207" s="5">
        <v>441502.02</v>
      </c>
      <c r="F207" s="5">
        <v>470567</v>
      </c>
      <c r="G207" s="5">
        <v>454884.7520795367</v>
      </c>
      <c r="H207" s="5">
        <f t="shared" si="6"/>
        <v>-15682.247920463327</v>
      </c>
      <c r="I207" s="9">
        <f t="shared" si="7"/>
        <v>-0.03332628067940023</v>
      </c>
    </row>
    <row r="208" spans="1:9" ht="11.25">
      <c r="A208" s="4" t="s">
        <v>135</v>
      </c>
      <c r="B208" s="16">
        <v>4212390</v>
      </c>
      <c r="C208" s="5" t="s">
        <v>504</v>
      </c>
      <c r="D208" s="5">
        <v>269015.1</v>
      </c>
      <c r="E208" s="5">
        <v>288738.91</v>
      </c>
      <c r="F208" s="5">
        <v>251883</v>
      </c>
      <c r="G208" s="5">
        <v>224336.59215499135</v>
      </c>
      <c r="H208" s="5">
        <f t="shared" si="6"/>
        <v>-27546.407845008653</v>
      </c>
      <c r="I208" s="9">
        <f t="shared" si="7"/>
        <v>-0.10936191741804192</v>
      </c>
    </row>
    <row r="209" spans="1:9" ht="11.25">
      <c r="A209" s="4" t="s">
        <v>135</v>
      </c>
      <c r="B209" s="16">
        <v>4212420</v>
      </c>
      <c r="C209" s="5" t="s">
        <v>505</v>
      </c>
      <c r="D209" s="5">
        <v>28575.94</v>
      </c>
      <c r="E209" s="5">
        <v>29271.99</v>
      </c>
      <c r="F209" s="5">
        <v>32226</v>
      </c>
      <c r="G209" s="5">
        <v>28590.149547843077</v>
      </c>
      <c r="H209" s="5">
        <f t="shared" si="6"/>
        <v>-3635.850452156923</v>
      </c>
      <c r="I209" s="9">
        <f t="shared" si="7"/>
        <v>-0.11282351058638748</v>
      </c>
    </row>
    <row r="210" spans="1:9" ht="11.25">
      <c r="A210" s="4" t="s">
        <v>135</v>
      </c>
      <c r="B210" s="16">
        <v>4212480</v>
      </c>
      <c r="C210" s="5" t="s">
        <v>506</v>
      </c>
      <c r="D210" s="5">
        <v>373253.35</v>
      </c>
      <c r="E210" s="5">
        <v>427347.03</v>
      </c>
      <c r="F210" s="5">
        <v>410269</v>
      </c>
      <c r="G210" s="5">
        <v>418217.4340036322</v>
      </c>
      <c r="H210" s="5">
        <f t="shared" si="6"/>
        <v>7948.434003632225</v>
      </c>
      <c r="I210" s="9">
        <f t="shared" si="7"/>
        <v>0.019373713353025027</v>
      </c>
    </row>
    <row r="211" spans="1:9" ht="11.25">
      <c r="A211" s="4" t="s">
        <v>135</v>
      </c>
      <c r="B211" s="16">
        <v>4212540</v>
      </c>
      <c r="C211" s="5" t="s">
        <v>507</v>
      </c>
      <c r="D211" s="5">
        <v>238255.5</v>
      </c>
      <c r="E211" s="5">
        <v>265433.08</v>
      </c>
      <c r="F211" s="5">
        <v>411063</v>
      </c>
      <c r="G211" s="5">
        <v>391860.47387566604</v>
      </c>
      <c r="H211" s="5">
        <f t="shared" si="6"/>
        <v>-19202.526124333963</v>
      </c>
      <c r="I211" s="9">
        <f t="shared" si="7"/>
        <v>-0.04671431416676754</v>
      </c>
    </row>
    <row r="212" spans="1:9" ht="11.25">
      <c r="A212" s="4" t="s">
        <v>135</v>
      </c>
      <c r="B212" s="16">
        <v>4212570</v>
      </c>
      <c r="C212" s="5" t="s">
        <v>508</v>
      </c>
      <c r="D212" s="5">
        <v>103529.49</v>
      </c>
      <c r="E212" s="5">
        <v>101749.3</v>
      </c>
      <c r="F212" s="5">
        <v>229964</v>
      </c>
      <c r="G212" s="5">
        <v>199507.374445626</v>
      </c>
      <c r="H212" s="5">
        <f t="shared" si="6"/>
        <v>-30456.62555437401</v>
      </c>
      <c r="I212" s="9">
        <f t="shared" si="7"/>
        <v>-0.13244084097673553</v>
      </c>
    </row>
    <row r="213" spans="1:9" ht="11.25">
      <c r="A213" s="4" t="s">
        <v>135</v>
      </c>
      <c r="B213" s="16">
        <v>4212600</v>
      </c>
      <c r="C213" s="5" t="s">
        <v>509</v>
      </c>
      <c r="D213" s="5">
        <v>428639.18</v>
      </c>
      <c r="E213" s="5">
        <v>505971.48</v>
      </c>
      <c r="F213" s="5">
        <v>548129</v>
      </c>
      <c r="G213" s="5">
        <v>614652.8954295806</v>
      </c>
      <c r="H213" s="5">
        <f t="shared" si="6"/>
        <v>66523.89542958059</v>
      </c>
      <c r="I213" s="9">
        <f t="shared" si="7"/>
        <v>0.12136540016963268</v>
      </c>
    </row>
    <row r="214" spans="1:9" ht="11.25">
      <c r="A214" s="4" t="s">
        <v>135</v>
      </c>
      <c r="B214" s="16">
        <v>4212630</v>
      </c>
      <c r="C214" s="5" t="s">
        <v>510</v>
      </c>
      <c r="D214" s="5">
        <v>108747.35</v>
      </c>
      <c r="E214" s="5">
        <v>131349.09</v>
      </c>
      <c r="F214" s="5">
        <v>123882</v>
      </c>
      <c r="G214" s="5">
        <v>126732.55575867638</v>
      </c>
      <c r="H214" s="5">
        <f t="shared" si="6"/>
        <v>2850.5557586763753</v>
      </c>
      <c r="I214" s="9">
        <f t="shared" si="7"/>
        <v>0.023010249743113408</v>
      </c>
    </row>
    <row r="215" spans="1:9" ht="11.25">
      <c r="A215" s="4" t="s">
        <v>135</v>
      </c>
      <c r="B215" s="16">
        <v>4212660</v>
      </c>
      <c r="C215" s="5" t="s">
        <v>511</v>
      </c>
      <c r="D215" s="5">
        <v>273346.95</v>
      </c>
      <c r="E215" s="5">
        <v>297205.62</v>
      </c>
      <c r="F215" s="5">
        <v>311426</v>
      </c>
      <c r="G215" s="5">
        <v>280151.98038389836</v>
      </c>
      <c r="H215" s="5">
        <f t="shared" si="6"/>
        <v>-31274.019616101636</v>
      </c>
      <c r="I215" s="9">
        <f t="shared" si="7"/>
        <v>-0.10042199307733342</v>
      </c>
    </row>
    <row r="216" spans="1:9" ht="11.25">
      <c r="A216" s="4" t="s">
        <v>135</v>
      </c>
      <c r="B216" s="16">
        <v>4209600</v>
      </c>
      <c r="C216" s="5" t="s">
        <v>448</v>
      </c>
      <c r="D216" s="5">
        <v>386911.15</v>
      </c>
      <c r="E216" s="5">
        <v>393273.43</v>
      </c>
      <c r="F216" s="5">
        <v>365409</v>
      </c>
      <c r="G216" s="5">
        <v>335593.9526873691</v>
      </c>
      <c r="H216" s="5">
        <f t="shared" si="6"/>
        <v>-29815.047312630923</v>
      </c>
      <c r="I216" s="9">
        <f t="shared" si="7"/>
        <v>-0.08159363155431563</v>
      </c>
    </row>
    <row r="217" spans="1:9" ht="11.25">
      <c r="A217" s="4" t="s">
        <v>135</v>
      </c>
      <c r="B217" s="16">
        <v>4212690</v>
      </c>
      <c r="C217" s="5" t="s">
        <v>512</v>
      </c>
      <c r="D217" s="5">
        <v>293452.7</v>
      </c>
      <c r="E217" s="5">
        <v>320439.25</v>
      </c>
      <c r="F217" s="5">
        <v>275719</v>
      </c>
      <c r="G217" s="5">
        <v>287682.90157219546</v>
      </c>
      <c r="H217" s="5">
        <f t="shared" si="6"/>
        <v>11963.901572195464</v>
      </c>
      <c r="I217" s="9">
        <f t="shared" si="7"/>
        <v>0.04339164719223363</v>
      </c>
    </row>
    <row r="218" spans="1:9" ht="11.25">
      <c r="A218" s="4" t="s">
        <v>135</v>
      </c>
      <c r="B218" s="16">
        <v>4212725</v>
      </c>
      <c r="C218" s="5" t="s">
        <v>514</v>
      </c>
      <c r="D218" s="5">
        <v>1400859.39</v>
      </c>
      <c r="E218" s="5">
        <v>1471327.06</v>
      </c>
      <c r="F218" s="5">
        <v>1417719</v>
      </c>
      <c r="G218" s="5">
        <v>1338921.3291161584</v>
      </c>
      <c r="H218" s="5">
        <f t="shared" si="6"/>
        <v>-78797.67088384158</v>
      </c>
      <c r="I218" s="9">
        <f t="shared" si="7"/>
        <v>-0.05558059875323783</v>
      </c>
    </row>
    <row r="219" spans="1:9" ht="11.25">
      <c r="A219" s="4" t="s">
        <v>135</v>
      </c>
      <c r="B219" s="16">
        <v>4212750</v>
      </c>
      <c r="C219" s="5" t="s">
        <v>515</v>
      </c>
      <c r="D219" s="5">
        <v>367804.54</v>
      </c>
      <c r="E219" s="5">
        <v>361672.48</v>
      </c>
      <c r="F219" s="5">
        <v>336093</v>
      </c>
      <c r="G219" s="5">
        <v>299794.9377028815</v>
      </c>
      <c r="H219" s="5">
        <f t="shared" si="6"/>
        <v>-36298.06229711848</v>
      </c>
      <c r="I219" s="9">
        <f t="shared" si="7"/>
        <v>-0.10800005444064137</v>
      </c>
    </row>
    <row r="220" spans="1:9" ht="11.25">
      <c r="A220" s="4" t="s">
        <v>135</v>
      </c>
      <c r="B220" s="16">
        <v>4212720</v>
      </c>
      <c r="C220" s="5" t="s">
        <v>513</v>
      </c>
      <c r="D220" s="5">
        <v>258919.86</v>
      </c>
      <c r="E220" s="5">
        <v>245562.37</v>
      </c>
      <c r="F220" s="5">
        <v>272651</v>
      </c>
      <c r="G220" s="5">
        <v>247470.86811698956</v>
      </c>
      <c r="H220" s="5">
        <f t="shared" si="6"/>
        <v>-25180.131883010443</v>
      </c>
      <c r="I220" s="9">
        <f t="shared" si="7"/>
        <v>-0.09235297828729931</v>
      </c>
    </row>
    <row r="221" spans="1:9" ht="11.25">
      <c r="A221" s="4" t="s">
        <v>135</v>
      </c>
      <c r="B221" s="16">
        <v>4212840</v>
      </c>
      <c r="C221" s="5" t="s">
        <v>516</v>
      </c>
      <c r="D221" s="5">
        <v>1069026.28</v>
      </c>
      <c r="E221" s="5">
        <v>1072999.4</v>
      </c>
      <c r="F221" s="5">
        <v>988128</v>
      </c>
      <c r="G221" s="5">
        <v>899175.5378975788</v>
      </c>
      <c r="H221" s="5">
        <f t="shared" si="6"/>
        <v>-88952.46210242121</v>
      </c>
      <c r="I221" s="9">
        <f t="shared" si="7"/>
        <v>-0.09002119371419615</v>
      </c>
    </row>
    <row r="222" spans="1:9" ht="11.25">
      <c r="A222" s="4" t="s">
        <v>135</v>
      </c>
      <c r="B222" s="16">
        <v>4212930</v>
      </c>
      <c r="C222" s="5" t="s">
        <v>517</v>
      </c>
      <c r="D222" s="5">
        <v>126210.42</v>
      </c>
      <c r="E222" s="5">
        <v>148923.96</v>
      </c>
      <c r="F222" s="5">
        <v>137942</v>
      </c>
      <c r="G222" s="5">
        <v>94582.9</v>
      </c>
      <c r="H222" s="5">
        <f t="shared" si="6"/>
        <v>-43359.100000000006</v>
      </c>
      <c r="I222" s="9">
        <f t="shared" si="7"/>
        <v>-0.31432848588537216</v>
      </c>
    </row>
    <row r="223" spans="1:9" ht="11.25">
      <c r="A223" s="4" t="s">
        <v>135</v>
      </c>
      <c r="B223" s="16">
        <v>4212990</v>
      </c>
      <c r="C223" s="5" t="s">
        <v>44</v>
      </c>
      <c r="D223" s="5">
        <v>144467.28</v>
      </c>
      <c r="E223" s="5">
        <v>167423.84</v>
      </c>
      <c r="F223" s="5">
        <v>265792</v>
      </c>
      <c r="G223" s="5">
        <v>250930.4604021793</v>
      </c>
      <c r="H223" s="5">
        <f t="shared" si="6"/>
        <v>-14861.539597820694</v>
      </c>
      <c r="I223" s="9">
        <f t="shared" si="7"/>
        <v>-0.05591417197590858</v>
      </c>
    </row>
    <row r="224" spans="1:9" ht="11.25">
      <c r="A224" s="4" t="s">
        <v>135</v>
      </c>
      <c r="B224" s="16">
        <v>4213050</v>
      </c>
      <c r="C224" s="5" t="s">
        <v>46</v>
      </c>
      <c r="D224" s="5">
        <v>157111.68</v>
      </c>
      <c r="E224" s="5">
        <v>172973.8</v>
      </c>
      <c r="F224" s="5">
        <v>237119</v>
      </c>
      <c r="G224" s="5">
        <v>221781.97257768374</v>
      </c>
      <c r="H224" s="5">
        <f t="shared" si="6"/>
        <v>-15337.027422316256</v>
      </c>
      <c r="I224" s="9">
        <f t="shared" si="7"/>
        <v>-0.06468071905800993</v>
      </c>
    </row>
    <row r="225" spans="1:9" ht="11.25">
      <c r="A225" s="4" t="s">
        <v>135</v>
      </c>
      <c r="B225" s="16">
        <v>4213020</v>
      </c>
      <c r="C225" s="5" t="s">
        <v>45</v>
      </c>
      <c r="D225" s="5">
        <v>230013.61</v>
      </c>
      <c r="E225" s="5">
        <v>238782.07</v>
      </c>
      <c r="F225" s="5">
        <v>330862</v>
      </c>
      <c r="G225" s="5">
        <v>315564.06383910426</v>
      </c>
      <c r="H225" s="5">
        <f t="shared" si="6"/>
        <v>-15297.93616089574</v>
      </c>
      <c r="I225" s="9">
        <f t="shared" si="7"/>
        <v>-0.0462366066846472</v>
      </c>
    </row>
    <row r="226" spans="1:9" ht="11.25">
      <c r="A226" s="4" t="s">
        <v>135</v>
      </c>
      <c r="B226" s="16">
        <v>4213080</v>
      </c>
      <c r="C226" s="5" t="s">
        <v>249</v>
      </c>
      <c r="D226" s="5">
        <v>370599.38</v>
      </c>
      <c r="E226" s="5">
        <v>401578.52</v>
      </c>
      <c r="F226" s="5">
        <v>360174</v>
      </c>
      <c r="G226" s="5">
        <v>325984.33483958815</v>
      </c>
      <c r="H226" s="5">
        <f t="shared" si="6"/>
        <v>-34189.66516041185</v>
      </c>
      <c r="I226" s="9">
        <f t="shared" si="7"/>
        <v>-0.0949254114966984</v>
      </c>
    </row>
    <row r="227" spans="1:9" ht="11.25">
      <c r="A227" s="4" t="s">
        <v>135</v>
      </c>
      <c r="B227" s="16">
        <v>4213110</v>
      </c>
      <c r="C227" s="5" t="s">
        <v>47</v>
      </c>
      <c r="D227" s="5">
        <v>64295.88</v>
      </c>
      <c r="E227" s="5">
        <v>107898.11</v>
      </c>
      <c r="F227" s="5">
        <v>133261</v>
      </c>
      <c r="G227" s="5">
        <v>141997.7427542873</v>
      </c>
      <c r="H227" s="5">
        <f t="shared" si="6"/>
        <v>8736.74275428729</v>
      </c>
      <c r="I227" s="9">
        <f t="shared" si="7"/>
        <v>0.06556113757428873</v>
      </c>
    </row>
    <row r="228" spans="1:9" ht="11.25">
      <c r="A228" s="4" t="s">
        <v>135</v>
      </c>
      <c r="B228" s="16">
        <v>4213140</v>
      </c>
      <c r="C228" s="5" t="s">
        <v>48</v>
      </c>
      <c r="D228" s="5">
        <v>4516625.08</v>
      </c>
      <c r="E228" s="5">
        <v>5088310.81</v>
      </c>
      <c r="F228" s="5">
        <v>5173146</v>
      </c>
      <c r="G228" s="5">
        <v>5564314.267180298</v>
      </c>
      <c r="H228" s="5">
        <f t="shared" si="6"/>
        <v>391168.26718029846</v>
      </c>
      <c r="I228" s="9">
        <f t="shared" si="7"/>
        <v>0.07561516090601318</v>
      </c>
    </row>
    <row r="229" spans="1:9" ht="11.25">
      <c r="A229" s="4" t="s">
        <v>135</v>
      </c>
      <c r="B229" s="16">
        <v>4213320</v>
      </c>
      <c r="C229" s="5" t="s">
        <v>50</v>
      </c>
      <c r="D229" s="5">
        <v>954125.56</v>
      </c>
      <c r="E229" s="5">
        <v>1002868.88</v>
      </c>
      <c r="F229" s="5">
        <v>1130289</v>
      </c>
      <c r="G229" s="5">
        <v>1052004.69602595</v>
      </c>
      <c r="H229" s="5">
        <f t="shared" si="6"/>
        <v>-78284.3039740501</v>
      </c>
      <c r="I229" s="9">
        <f t="shared" si="7"/>
        <v>-0.06926043160116581</v>
      </c>
    </row>
    <row r="230" spans="1:9" ht="11.25">
      <c r="A230" s="4" t="s">
        <v>135</v>
      </c>
      <c r="B230" s="16">
        <v>4213380</v>
      </c>
      <c r="C230" s="5" t="s">
        <v>321</v>
      </c>
      <c r="D230" s="5">
        <v>294247.47</v>
      </c>
      <c r="E230" s="5">
        <v>298439.34</v>
      </c>
      <c r="F230" s="5">
        <v>253674</v>
      </c>
      <c r="G230" s="5">
        <v>218059.35795555593</v>
      </c>
      <c r="H230" s="5">
        <f t="shared" si="6"/>
        <v>-35614.642044444074</v>
      </c>
      <c r="I230" s="9">
        <f t="shared" si="7"/>
        <v>-0.14039531857598364</v>
      </c>
    </row>
    <row r="231" spans="1:9" ht="11.25">
      <c r="A231" s="4" t="s">
        <v>135</v>
      </c>
      <c r="B231" s="16">
        <v>4213440</v>
      </c>
      <c r="C231" s="5" t="s">
        <v>319</v>
      </c>
      <c r="D231" s="5">
        <v>1259073.8</v>
      </c>
      <c r="E231" s="5">
        <v>1511794.47</v>
      </c>
      <c r="F231" s="5">
        <v>1484780</v>
      </c>
      <c r="G231" s="5">
        <v>1493119.7442118996</v>
      </c>
      <c r="H231" s="5">
        <f t="shared" si="6"/>
        <v>8339.744211899582</v>
      </c>
      <c r="I231" s="9">
        <f t="shared" si="7"/>
        <v>0.005616821489984767</v>
      </c>
    </row>
    <row r="232" spans="1:9" ht="11.25">
      <c r="A232" s="4" t="s">
        <v>135</v>
      </c>
      <c r="B232" s="16">
        <v>4213470</v>
      </c>
      <c r="C232" s="5" t="s">
        <v>51</v>
      </c>
      <c r="D232" s="5">
        <v>100809.58</v>
      </c>
      <c r="E232" s="5">
        <v>114699.2</v>
      </c>
      <c r="F232" s="5">
        <v>110287</v>
      </c>
      <c r="G232" s="5">
        <v>102653.37016452786</v>
      </c>
      <c r="H232" s="5">
        <f t="shared" si="6"/>
        <v>-7633.629835472137</v>
      </c>
      <c r="I232" s="9">
        <f t="shared" si="7"/>
        <v>-0.06921604391698148</v>
      </c>
    </row>
    <row r="233" spans="1:9" ht="11.25">
      <c r="A233" s="4" t="s">
        <v>135</v>
      </c>
      <c r="B233" s="16">
        <v>4213500</v>
      </c>
      <c r="C233" s="5" t="s">
        <v>52</v>
      </c>
      <c r="D233" s="5">
        <v>361961.98</v>
      </c>
      <c r="E233" s="5">
        <v>520573.25</v>
      </c>
      <c r="F233" s="5">
        <v>478994</v>
      </c>
      <c r="G233" s="5">
        <v>431999.38837292185</v>
      </c>
      <c r="H233" s="5">
        <f t="shared" si="6"/>
        <v>-46994.61162707815</v>
      </c>
      <c r="I233" s="9">
        <f t="shared" si="7"/>
        <v>-0.09811106533083536</v>
      </c>
    </row>
    <row r="234" spans="1:9" ht="11.25">
      <c r="A234" s="4" t="s">
        <v>135</v>
      </c>
      <c r="B234" s="16">
        <v>4213590</v>
      </c>
      <c r="C234" s="5" t="s">
        <v>53</v>
      </c>
      <c r="D234" s="5">
        <v>186537.42</v>
      </c>
      <c r="E234" s="5">
        <v>213673.51</v>
      </c>
      <c r="F234" s="5">
        <v>198147</v>
      </c>
      <c r="G234" s="5">
        <v>204039.41477146905</v>
      </c>
      <c r="H234" s="5">
        <f t="shared" si="6"/>
        <v>5892.414771469048</v>
      </c>
      <c r="I234" s="9">
        <f t="shared" si="7"/>
        <v>0.02973759265327786</v>
      </c>
    </row>
    <row r="235" spans="1:9" ht="11.25">
      <c r="A235" s="4" t="s">
        <v>135</v>
      </c>
      <c r="B235" s="16">
        <v>4213710</v>
      </c>
      <c r="C235" s="5" t="s">
        <v>54</v>
      </c>
      <c r="D235" s="5">
        <v>622473.63</v>
      </c>
      <c r="E235" s="5">
        <v>627199.74</v>
      </c>
      <c r="F235" s="5">
        <v>601365</v>
      </c>
      <c r="G235" s="5">
        <v>540785.844439142</v>
      </c>
      <c r="H235" s="5">
        <f t="shared" si="6"/>
        <v>-60579.155560857966</v>
      </c>
      <c r="I235" s="9">
        <f t="shared" si="7"/>
        <v>-0.10073608467545994</v>
      </c>
    </row>
    <row r="236" spans="1:9" ht="11.25">
      <c r="A236" s="4" t="s">
        <v>135</v>
      </c>
      <c r="B236" s="16">
        <v>4214460</v>
      </c>
      <c r="C236" s="5" t="s">
        <v>326</v>
      </c>
      <c r="D236" s="5">
        <v>150817.49</v>
      </c>
      <c r="E236" s="5">
        <v>182223.73</v>
      </c>
      <c r="F236" s="5">
        <v>174255</v>
      </c>
      <c r="G236" s="5">
        <v>178692.90361973376</v>
      </c>
      <c r="H236" s="5">
        <f t="shared" si="6"/>
        <v>4437.9036197337555</v>
      </c>
      <c r="I236" s="9">
        <f t="shared" si="7"/>
        <v>0.025467869614838917</v>
      </c>
    </row>
    <row r="237" spans="1:9" ht="11.25">
      <c r="A237" s="4" t="s">
        <v>135</v>
      </c>
      <c r="B237" s="16">
        <v>4213980</v>
      </c>
      <c r="C237" s="5" t="s">
        <v>56</v>
      </c>
      <c r="D237" s="5">
        <v>196062.74</v>
      </c>
      <c r="E237" s="5">
        <v>224773.43</v>
      </c>
      <c r="F237" s="5">
        <v>311011</v>
      </c>
      <c r="G237" s="5">
        <v>314296.73828151746</v>
      </c>
      <c r="H237" s="5">
        <f t="shared" si="6"/>
        <v>3285.738281517464</v>
      </c>
      <c r="I237" s="9">
        <f t="shared" si="7"/>
        <v>0.010564701189081621</v>
      </c>
    </row>
    <row r="238" spans="1:9" ht="11.25">
      <c r="A238" s="4" t="s">
        <v>135</v>
      </c>
      <c r="B238" s="16">
        <v>4214100</v>
      </c>
      <c r="C238" s="5" t="s">
        <v>57</v>
      </c>
      <c r="D238" s="5">
        <v>147122.02</v>
      </c>
      <c r="E238" s="5">
        <v>148799.29</v>
      </c>
      <c r="F238" s="5">
        <v>165487</v>
      </c>
      <c r="G238" s="5">
        <v>153433.80257342456</v>
      </c>
      <c r="H238" s="5">
        <f t="shared" si="6"/>
        <v>-12053.19742657544</v>
      </c>
      <c r="I238" s="9">
        <f t="shared" si="7"/>
        <v>-0.07283470862711536</v>
      </c>
    </row>
    <row r="239" spans="1:9" ht="11.25">
      <c r="A239" s="4" t="s">
        <v>135</v>
      </c>
      <c r="B239" s="16">
        <v>4214160</v>
      </c>
      <c r="C239" s="5" t="s">
        <v>58</v>
      </c>
      <c r="D239" s="5">
        <v>323066.93</v>
      </c>
      <c r="E239" s="5">
        <v>326870.57</v>
      </c>
      <c r="F239" s="5">
        <v>305715</v>
      </c>
      <c r="G239" s="5">
        <v>275418.4406442216</v>
      </c>
      <c r="H239" s="5">
        <f t="shared" si="6"/>
        <v>-30296.559355778387</v>
      </c>
      <c r="I239" s="9">
        <f t="shared" si="7"/>
        <v>-0.09910066354538831</v>
      </c>
    </row>
    <row r="240" spans="1:9" ht="11.25">
      <c r="A240" s="4" t="s">
        <v>135</v>
      </c>
      <c r="B240" s="16">
        <v>4214190</v>
      </c>
      <c r="C240" s="5" t="s">
        <v>59</v>
      </c>
      <c r="D240" s="5">
        <v>96046.93</v>
      </c>
      <c r="E240" s="5">
        <v>110999.23</v>
      </c>
      <c r="F240" s="5">
        <v>82937</v>
      </c>
      <c r="G240" s="5">
        <v>0</v>
      </c>
      <c r="H240" s="5">
        <f t="shared" si="6"/>
        <v>-82937</v>
      </c>
      <c r="I240" s="9">
        <f t="shared" si="7"/>
        <v>-1</v>
      </c>
    </row>
    <row r="241" spans="1:9" ht="11.25">
      <c r="A241" s="4" t="s">
        <v>135</v>
      </c>
      <c r="B241" s="16">
        <v>4214310</v>
      </c>
      <c r="C241" s="5" t="s">
        <v>324</v>
      </c>
      <c r="D241" s="5">
        <v>143673.5</v>
      </c>
      <c r="E241" s="5">
        <v>167423.84</v>
      </c>
      <c r="F241" s="5">
        <v>265792</v>
      </c>
      <c r="G241" s="5">
        <v>272474.9948811542</v>
      </c>
      <c r="H241" s="5">
        <f t="shared" si="6"/>
        <v>6682.994881154213</v>
      </c>
      <c r="I241" s="9">
        <f t="shared" si="7"/>
        <v>0.025143702147371678</v>
      </c>
    </row>
    <row r="242" spans="1:9" ht="11.25">
      <c r="A242" s="4" t="s">
        <v>135</v>
      </c>
      <c r="B242" s="16">
        <v>4214430</v>
      </c>
      <c r="C242" s="5" t="s">
        <v>325</v>
      </c>
      <c r="D242" s="5">
        <v>389102.73</v>
      </c>
      <c r="E242" s="5">
        <v>392670.23</v>
      </c>
      <c r="F242" s="5">
        <v>400946</v>
      </c>
      <c r="G242" s="5">
        <v>388033.7795660668</v>
      </c>
      <c r="H242" s="5">
        <f t="shared" si="6"/>
        <v>-12912.220433933195</v>
      </c>
      <c r="I242" s="9">
        <f t="shared" si="7"/>
        <v>-0.03220438770790379</v>
      </c>
    </row>
    <row r="243" spans="1:9" ht="11.25">
      <c r="A243" s="4" t="s">
        <v>135</v>
      </c>
      <c r="B243" s="16">
        <v>4214550</v>
      </c>
      <c r="C243" s="5" t="s">
        <v>327</v>
      </c>
      <c r="D243" s="5">
        <v>271471.48</v>
      </c>
      <c r="E243" s="5">
        <v>309872.85</v>
      </c>
      <c r="F243" s="5">
        <v>231533</v>
      </c>
      <c r="G243" s="5">
        <v>196803.05</v>
      </c>
      <c r="H243" s="5">
        <f t="shared" si="6"/>
        <v>-34729.95000000001</v>
      </c>
      <c r="I243" s="9">
        <f t="shared" si="7"/>
        <v>-0.15000000000000005</v>
      </c>
    </row>
    <row r="244" spans="1:9" ht="11.25">
      <c r="A244" s="4" t="s">
        <v>135</v>
      </c>
      <c r="B244" s="16">
        <v>4214580</v>
      </c>
      <c r="C244" s="5" t="s">
        <v>328</v>
      </c>
      <c r="D244" s="5">
        <v>104778.47</v>
      </c>
      <c r="E244" s="5">
        <v>110910.63</v>
      </c>
      <c r="F244" s="5">
        <v>199455</v>
      </c>
      <c r="G244" s="5">
        <v>211567.10665403874</v>
      </c>
      <c r="H244" s="5">
        <f t="shared" si="6"/>
        <v>12112.10665403874</v>
      </c>
      <c r="I244" s="9">
        <f t="shared" si="7"/>
        <v>0.06072601165194525</v>
      </c>
    </row>
    <row r="245" spans="1:9" ht="11.25">
      <c r="A245" s="4" t="s">
        <v>135</v>
      </c>
      <c r="B245" s="16">
        <v>4214730</v>
      </c>
      <c r="C245" s="5" t="s">
        <v>329</v>
      </c>
      <c r="D245" s="5">
        <v>481438.26</v>
      </c>
      <c r="E245" s="5">
        <v>508355.76</v>
      </c>
      <c r="F245" s="5">
        <v>717095</v>
      </c>
      <c r="G245" s="5">
        <v>711927.4997702853</v>
      </c>
      <c r="H245" s="5">
        <f t="shared" si="6"/>
        <v>-5167.500229714671</v>
      </c>
      <c r="I245" s="9">
        <f t="shared" si="7"/>
        <v>-0.0072061585002191775</v>
      </c>
    </row>
    <row r="246" spans="1:9" ht="11.25">
      <c r="A246" s="4" t="s">
        <v>135</v>
      </c>
      <c r="B246" s="16">
        <v>4214760</v>
      </c>
      <c r="C246" s="5" t="s">
        <v>330</v>
      </c>
      <c r="D246" s="5">
        <v>287347</v>
      </c>
      <c r="E246" s="5">
        <v>332072.7</v>
      </c>
      <c r="F246" s="5">
        <v>248121</v>
      </c>
      <c r="G246" s="5">
        <v>210902.85</v>
      </c>
      <c r="H246" s="5">
        <f t="shared" si="6"/>
        <v>-37218.149999999994</v>
      </c>
      <c r="I246" s="9">
        <f t="shared" si="7"/>
        <v>-0.14999999999999997</v>
      </c>
    </row>
    <row r="247" spans="1:9" ht="11.25">
      <c r="A247" s="4" t="s">
        <v>135</v>
      </c>
      <c r="B247" s="16">
        <v>4214790</v>
      </c>
      <c r="C247" s="5" t="s">
        <v>331</v>
      </c>
      <c r="D247" s="5">
        <v>242478.78</v>
      </c>
      <c r="E247" s="5">
        <v>274723.09</v>
      </c>
      <c r="F247" s="5">
        <v>243995</v>
      </c>
      <c r="G247" s="5">
        <v>221313.26532614056</v>
      </c>
      <c r="H247" s="5">
        <f t="shared" si="6"/>
        <v>-22681.734673859435</v>
      </c>
      <c r="I247" s="9">
        <f t="shared" si="7"/>
        <v>-0.09295983390585641</v>
      </c>
    </row>
    <row r="248" spans="1:9" ht="11.25">
      <c r="A248" s="4" t="s">
        <v>135</v>
      </c>
      <c r="B248" s="16">
        <v>4214880</v>
      </c>
      <c r="C248" s="5" t="s">
        <v>333</v>
      </c>
      <c r="D248" s="5">
        <v>580924.95</v>
      </c>
      <c r="E248" s="5">
        <v>589855.85</v>
      </c>
      <c r="F248" s="5">
        <v>509317</v>
      </c>
      <c r="G248" s="5">
        <v>446032.8851043909</v>
      </c>
      <c r="H248" s="5">
        <f t="shared" si="6"/>
        <v>-63284.11489560909</v>
      </c>
      <c r="I248" s="9">
        <f t="shared" si="7"/>
        <v>-0.12425290122970388</v>
      </c>
    </row>
    <row r="249" spans="1:9" ht="11.25">
      <c r="A249" s="4" t="s">
        <v>135</v>
      </c>
      <c r="B249" s="16">
        <v>4214940</v>
      </c>
      <c r="C249" s="5" t="s">
        <v>334</v>
      </c>
      <c r="D249" s="5">
        <v>1856232.11</v>
      </c>
      <c r="E249" s="5">
        <v>1970803.98</v>
      </c>
      <c r="F249" s="5">
        <v>2496679</v>
      </c>
      <c r="G249" s="5">
        <v>2260729.30579742</v>
      </c>
      <c r="H249" s="5">
        <f t="shared" si="6"/>
        <v>-235949.69420258002</v>
      </c>
      <c r="I249" s="9">
        <f t="shared" si="7"/>
        <v>-0.09450541867920546</v>
      </c>
    </row>
    <row r="250" spans="1:9" ht="11.25">
      <c r="A250" s="4" t="s">
        <v>135</v>
      </c>
      <c r="B250" s="16">
        <v>4215030</v>
      </c>
      <c r="C250" s="5" t="s">
        <v>335</v>
      </c>
      <c r="D250" s="5">
        <v>138910.84</v>
      </c>
      <c r="E250" s="5">
        <v>152142.23</v>
      </c>
      <c r="F250" s="5">
        <v>294467</v>
      </c>
      <c r="G250" s="5">
        <v>290217.552687369</v>
      </c>
      <c r="H250" s="5">
        <f t="shared" si="6"/>
        <v>-4249.447312631004</v>
      </c>
      <c r="I250" s="9">
        <f t="shared" si="7"/>
        <v>-0.01443097974520406</v>
      </c>
    </row>
    <row r="251" spans="1:9" ht="11.25">
      <c r="A251" s="4" t="s">
        <v>135</v>
      </c>
      <c r="B251" s="16">
        <v>4215120</v>
      </c>
      <c r="C251" s="5" t="s">
        <v>336</v>
      </c>
      <c r="D251" s="5">
        <v>224315.4</v>
      </c>
      <c r="E251" s="5">
        <v>235330.94</v>
      </c>
      <c r="F251" s="5">
        <v>251455</v>
      </c>
      <c r="G251" s="5">
        <v>254732.43707493963</v>
      </c>
      <c r="H251" s="5">
        <f t="shared" si="6"/>
        <v>3277.437074939633</v>
      </c>
      <c r="I251" s="9">
        <f t="shared" si="7"/>
        <v>0.01303389105382527</v>
      </c>
    </row>
    <row r="252" spans="1:9" ht="11.25">
      <c r="A252" s="4" t="s">
        <v>135</v>
      </c>
      <c r="B252" s="16">
        <v>4214250</v>
      </c>
      <c r="C252" s="5" t="s">
        <v>323</v>
      </c>
      <c r="D252" s="5">
        <v>206622.65</v>
      </c>
      <c r="E252" s="5">
        <v>222923.45</v>
      </c>
      <c r="F252" s="5">
        <v>236037</v>
      </c>
      <c r="G252" s="5">
        <v>210614.1016691107</v>
      </c>
      <c r="H252" s="5">
        <f t="shared" si="6"/>
        <v>-25422.898330889293</v>
      </c>
      <c r="I252" s="9">
        <f t="shared" si="7"/>
        <v>-0.10770725916228936</v>
      </c>
    </row>
    <row r="253" spans="1:9" ht="11.25">
      <c r="A253" s="4" t="s">
        <v>135</v>
      </c>
      <c r="B253" s="16">
        <v>4215150</v>
      </c>
      <c r="C253" s="5" t="s">
        <v>337</v>
      </c>
      <c r="D253" s="5">
        <v>343978.45</v>
      </c>
      <c r="E253" s="5">
        <v>358252.86</v>
      </c>
      <c r="F253" s="5">
        <v>519377</v>
      </c>
      <c r="G253" s="5">
        <v>504196.9783897599</v>
      </c>
      <c r="H253" s="5">
        <f t="shared" si="6"/>
        <v>-15180.021610240103</v>
      </c>
      <c r="I253" s="9">
        <f t="shared" si="7"/>
        <v>-0.029227365883048542</v>
      </c>
    </row>
    <row r="254" spans="1:9" ht="11.25">
      <c r="A254" s="4" t="s">
        <v>135</v>
      </c>
      <c r="B254" s="16">
        <v>4215170</v>
      </c>
      <c r="C254" s="5" t="s">
        <v>338</v>
      </c>
      <c r="D254" s="5">
        <v>201100.19</v>
      </c>
      <c r="E254" s="5">
        <v>221073.46</v>
      </c>
      <c r="F254" s="5">
        <v>272410</v>
      </c>
      <c r="G254" s="5">
        <v>254732.43707493963</v>
      </c>
      <c r="H254" s="5">
        <f t="shared" si="6"/>
        <v>-17677.562925060367</v>
      </c>
      <c r="I254" s="9">
        <f t="shared" si="7"/>
        <v>-0.06489322317484808</v>
      </c>
    </row>
    <row r="255" spans="1:9" ht="11.25">
      <c r="A255" s="4" t="s">
        <v>135</v>
      </c>
      <c r="B255" s="16">
        <v>4215240</v>
      </c>
      <c r="C255" s="5" t="s">
        <v>340</v>
      </c>
      <c r="D255" s="5">
        <v>212732.04</v>
      </c>
      <c r="E255" s="5">
        <v>248823.28</v>
      </c>
      <c r="F255" s="5">
        <v>259175</v>
      </c>
      <c r="G255" s="5">
        <v>252197.78595976607</v>
      </c>
      <c r="H255" s="5">
        <f t="shared" si="6"/>
        <v>-6977.214040233928</v>
      </c>
      <c r="I255" s="9">
        <f t="shared" si="7"/>
        <v>-0.026920860577732915</v>
      </c>
    </row>
    <row r="256" spans="1:9" ht="11.25">
      <c r="A256" s="4" t="s">
        <v>135</v>
      </c>
      <c r="B256" s="16">
        <v>4215210</v>
      </c>
      <c r="C256" s="5" t="s">
        <v>339</v>
      </c>
      <c r="D256" s="5">
        <v>523080.7</v>
      </c>
      <c r="E256" s="5">
        <v>585644.9</v>
      </c>
      <c r="F256" s="5">
        <v>571081</v>
      </c>
      <c r="G256" s="5">
        <v>608137.3875319614</v>
      </c>
      <c r="H256" s="5">
        <f t="shared" si="6"/>
        <v>37056.38753196143</v>
      </c>
      <c r="I256" s="9">
        <f t="shared" si="7"/>
        <v>0.06488814639597786</v>
      </c>
    </row>
    <row r="257" spans="1:9" ht="11.25">
      <c r="A257" s="4" t="s">
        <v>135</v>
      </c>
      <c r="B257" s="16">
        <v>4215270</v>
      </c>
      <c r="C257" s="5" t="s">
        <v>60</v>
      </c>
      <c r="D257" s="5">
        <v>267879.16</v>
      </c>
      <c r="E257" s="5">
        <v>293526.42</v>
      </c>
      <c r="F257" s="5">
        <v>323696</v>
      </c>
      <c r="G257" s="5">
        <v>291326.4</v>
      </c>
      <c r="H257" s="5">
        <f t="shared" si="6"/>
        <v>-32369.599999999977</v>
      </c>
      <c r="I257" s="9">
        <f t="shared" si="7"/>
        <v>-0.09999999999999992</v>
      </c>
    </row>
    <row r="258" spans="1:9" ht="11.25">
      <c r="A258" s="4" t="s">
        <v>135</v>
      </c>
      <c r="B258" s="16">
        <v>4215290</v>
      </c>
      <c r="C258" s="5" t="s">
        <v>61</v>
      </c>
      <c r="D258" s="5">
        <v>1542849.67</v>
      </c>
      <c r="E258" s="5">
        <v>1800440.68</v>
      </c>
      <c r="F258" s="5">
        <v>1767375</v>
      </c>
      <c r="G258" s="5">
        <v>1872272.464616817</v>
      </c>
      <c r="H258" s="5">
        <f t="shared" si="6"/>
        <v>104897.46461681696</v>
      </c>
      <c r="I258" s="9">
        <f t="shared" si="7"/>
        <v>0.05935212652482747</v>
      </c>
    </row>
    <row r="259" spans="1:9" ht="11.25">
      <c r="A259" s="4" t="s">
        <v>135</v>
      </c>
      <c r="B259" s="16">
        <v>4226010</v>
      </c>
      <c r="C259" s="5" t="s">
        <v>174</v>
      </c>
      <c r="D259" s="5">
        <v>607260.98</v>
      </c>
      <c r="E259" s="5">
        <v>707708.11</v>
      </c>
      <c r="F259" s="5">
        <v>639428</v>
      </c>
      <c r="G259" s="5">
        <v>645328.6731261099</v>
      </c>
      <c r="H259" s="5">
        <f t="shared" si="6"/>
        <v>5900.673126109876</v>
      </c>
      <c r="I259" s="9">
        <f t="shared" si="7"/>
        <v>0.009228049328634148</v>
      </c>
    </row>
    <row r="260" spans="1:9" ht="11.25">
      <c r="A260" s="4" t="s">
        <v>135</v>
      </c>
      <c r="B260" s="16">
        <v>4215330</v>
      </c>
      <c r="C260" s="5" t="s">
        <v>62</v>
      </c>
      <c r="D260" s="5">
        <v>491315.35</v>
      </c>
      <c r="E260" s="5">
        <v>557771.12</v>
      </c>
      <c r="F260" s="5">
        <v>770617</v>
      </c>
      <c r="G260" s="5">
        <v>778137.892358273</v>
      </c>
      <c r="H260" s="5">
        <f t="shared" si="6"/>
        <v>7520.892358273035</v>
      </c>
      <c r="I260" s="9">
        <f t="shared" si="7"/>
        <v>0.009759572340440238</v>
      </c>
    </row>
    <row r="261" spans="1:9" ht="11.25">
      <c r="A261" s="4" t="s">
        <v>135</v>
      </c>
      <c r="B261" s="16">
        <v>4215360</v>
      </c>
      <c r="C261" s="5" t="s">
        <v>63</v>
      </c>
      <c r="D261" s="5">
        <v>113510</v>
      </c>
      <c r="E261" s="5">
        <v>129499.1</v>
      </c>
      <c r="F261" s="5">
        <v>127933</v>
      </c>
      <c r="G261" s="5">
        <v>124197.9046435029</v>
      </c>
      <c r="H261" s="5">
        <f t="shared" si="6"/>
        <v>-3735.0953564970987</v>
      </c>
      <c r="I261" s="9">
        <f t="shared" si="7"/>
        <v>-0.029195714604496874</v>
      </c>
    </row>
    <row r="262" spans="1:9" ht="11.25">
      <c r="A262" s="4" t="s">
        <v>135</v>
      </c>
      <c r="B262" s="16">
        <v>4215450</v>
      </c>
      <c r="C262" s="5" t="s">
        <v>64</v>
      </c>
      <c r="D262" s="5">
        <v>202420.32</v>
      </c>
      <c r="E262" s="5">
        <v>231247.3</v>
      </c>
      <c r="F262" s="5">
        <v>199331</v>
      </c>
      <c r="G262" s="5">
        <v>176906.43096662086</v>
      </c>
      <c r="H262" s="5">
        <f t="shared" si="6"/>
        <v>-22424.569033379143</v>
      </c>
      <c r="I262" s="9">
        <f t="shared" si="7"/>
        <v>-0.11249915483983496</v>
      </c>
    </row>
    <row r="263" spans="1:9" ht="11.25">
      <c r="A263" s="4" t="s">
        <v>135</v>
      </c>
      <c r="B263" s="16">
        <v>4215480</v>
      </c>
      <c r="C263" s="5" t="s">
        <v>65</v>
      </c>
      <c r="D263" s="5">
        <v>346880.23</v>
      </c>
      <c r="E263" s="5">
        <v>408847.16</v>
      </c>
      <c r="F263" s="5">
        <v>437842</v>
      </c>
      <c r="G263" s="5">
        <v>457504.52628882165</v>
      </c>
      <c r="H263" s="5">
        <f aca="true" t="shared" si="8" ref="H263:H326">G263-F263</f>
        <v>19662.526288821653</v>
      </c>
      <c r="I263" s="9">
        <f aca="true" t="shared" si="9" ref="I263:I326">IF(F263&gt;0,H263/F263,IF(AND(F263=0,H263&gt;0),"N/A",0))</f>
        <v>0.04490781215329195</v>
      </c>
    </row>
    <row r="264" spans="1:9" ht="11.25">
      <c r="A264" s="4" t="s">
        <v>135</v>
      </c>
      <c r="B264" s="16">
        <v>4215510</v>
      </c>
      <c r="C264" s="5" t="s">
        <v>66</v>
      </c>
      <c r="D264" s="5">
        <v>166193.37</v>
      </c>
      <c r="E264" s="5">
        <v>188698.69</v>
      </c>
      <c r="F264" s="5">
        <v>353232</v>
      </c>
      <c r="G264" s="5">
        <v>343449.39822844963</v>
      </c>
      <c r="H264" s="5">
        <f t="shared" si="8"/>
        <v>-9782.60177155037</v>
      </c>
      <c r="I264" s="9">
        <f t="shared" si="9"/>
        <v>-0.02769455137572578</v>
      </c>
    </row>
    <row r="265" spans="1:9" ht="11.25">
      <c r="A265" s="4" t="s">
        <v>135</v>
      </c>
      <c r="B265" s="16">
        <v>4215540</v>
      </c>
      <c r="C265" s="5" t="s">
        <v>67</v>
      </c>
      <c r="D265" s="5">
        <v>455030.23</v>
      </c>
      <c r="E265" s="5">
        <v>467330.85</v>
      </c>
      <c r="F265" s="5">
        <v>424209</v>
      </c>
      <c r="G265" s="5">
        <v>378139.91972871334</v>
      </c>
      <c r="H265" s="5">
        <f t="shared" si="8"/>
        <v>-46069.08027128666</v>
      </c>
      <c r="I265" s="9">
        <f t="shared" si="9"/>
        <v>-0.10859995962199448</v>
      </c>
    </row>
    <row r="266" spans="1:9" ht="11.25">
      <c r="A266" s="4" t="s">
        <v>135</v>
      </c>
      <c r="B266" s="16">
        <v>4215570</v>
      </c>
      <c r="C266" s="5" t="s">
        <v>68</v>
      </c>
      <c r="D266" s="5">
        <v>302724.94</v>
      </c>
      <c r="E266" s="5">
        <v>302736.25</v>
      </c>
      <c r="F266" s="5">
        <v>293504</v>
      </c>
      <c r="G266" s="5">
        <v>255259.71532614058</v>
      </c>
      <c r="H266" s="5">
        <f t="shared" si="8"/>
        <v>-38244.28467385942</v>
      </c>
      <c r="I266" s="9">
        <f t="shared" si="9"/>
        <v>-0.13030243088291615</v>
      </c>
    </row>
    <row r="267" spans="1:9" ht="11.25">
      <c r="A267" s="4" t="s">
        <v>135</v>
      </c>
      <c r="B267" s="16">
        <v>4215600</v>
      </c>
      <c r="C267" s="5" t="s">
        <v>69</v>
      </c>
      <c r="D267" s="5">
        <v>425901.96</v>
      </c>
      <c r="E267" s="5">
        <v>435740.82</v>
      </c>
      <c r="F267" s="5">
        <v>445381</v>
      </c>
      <c r="G267" s="5">
        <v>416577.51951907156</v>
      </c>
      <c r="H267" s="5">
        <f t="shared" si="8"/>
        <v>-28803.48048092844</v>
      </c>
      <c r="I267" s="9">
        <f t="shared" si="9"/>
        <v>-0.06467155195423344</v>
      </c>
    </row>
    <row r="268" spans="1:9" ht="11.25">
      <c r="A268" s="4" t="s">
        <v>135</v>
      </c>
      <c r="B268" s="16">
        <v>4217100</v>
      </c>
      <c r="C268" s="5" t="s">
        <v>363</v>
      </c>
      <c r="D268" s="5">
        <v>302830.86</v>
      </c>
      <c r="E268" s="5">
        <v>343646.58</v>
      </c>
      <c r="F268" s="5">
        <v>341499</v>
      </c>
      <c r="G268" s="5">
        <v>318788.822669088</v>
      </c>
      <c r="H268" s="5">
        <f t="shared" si="8"/>
        <v>-22710.177330911974</v>
      </c>
      <c r="I268" s="9">
        <f t="shared" si="9"/>
        <v>-0.06650144606839836</v>
      </c>
    </row>
    <row r="269" spans="1:9" ht="11.25">
      <c r="A269" s="4" t="s">
        <v>135</v>
      </c>
      <c r="B269" s="16">
        <v>4215660</v>
      </c>
      <c r="C269" s="5" t="s">
        <v>70</v>
      </c>
      <c r="D269" s="5">
        <v>245591.16</v>
      </c>
      <c r="E269" s="5">
        <v>269912.89</v>
      </c>
      <c r="F269" s="5">
        <v>245623</v>
      </c>
      <c r="G269" s="5">
        <v>231973.0869835352</v>
      </c>
      <c r="H269" s="5">
        <f t="shared" si="8"/>
        <v>-13649.913016464794</v>
      </c>
      <c r="I269" s="9">
        <f t="shared" si="9"/>
        <v>-0.055572617452212515</v>
      </c>
    </row>
    <row r="270" spans="1:9" ht="11.25">
      <c r="A270" s="4" t="s">
        <v>135</v>
      </c>
      <c r="B270" s="16">
        <v>4215720</v>
      </c>
      <c r="C270" s="5" t="s">
        <v>71</v>
      </c>
      <c r="D270" s="5">
        <v>153648.79</v>
      </c>
      <c r="E270" s="5">
        <v>130601.47</v>
      </c>
      <c r="F270" s="5">
        <v>274615</v>
      </c>
      <c r="G270" s="5">
        <v>186788.97704590816</v>
      </c>
      <c r="H270" s="5">
        <f t="shared" si="8"/>
        <v>-87826.02295409184</v>
      </c>
      <c r="I270" s="9">
        <f t="shared" si="9"/>
        <v>-0.31981509733296376</v>
      </c>
    </row>
    <row r="271" spans="1:9" ht="11.25">
      <c r="A271" s="4" t="s">
        <v>135</v>
      </c>
      <c r="B271" s="16">
        <v>4215750</v>
      </c>
      <c r="C271" s="5" t="s">
        <v>341</v>
      </c>
      <c r="D271" s="5">
        <v>177805.89</v>
      </c>
      <c r="E271" s="5">
        <v>204423.57</v>
      </c>
      <c r="F271" s="5">
        <v>192396</v>
      </c>
      <c r="G271" s="5">
        <v>193900.8103107749</v>
      </c>
      <c r="H271" s="5">
        <f t="shared" si="8"/>
        <v>1504.8103107748902</v>
      </c>
      <c r="I271" s="9">
        <f t="shared" si="9"/>
        <v>0.007821422019038286</v>
      </c>
    </row>
    <row r="272" spans="1:9" ht="11.25">
      <c r="A272" s="4" t="s">
        <v>135</v>
      </c>
      <c r="B272" s="16">
        <v>4215810</v>
      </c>
      <c r="C272" s="5" t="s">
        <v>342</v>
      </c>
      <c r="D272" s="5">
        <v>234164</v>
      </c>
      <c r="E272" s="5">
        <v>268248.14</v>
      </c>
      <c r="F272" s="5">
        <v>315422</v>
      </c>
      <c r="G272" s="5">
        <v>315564.06383910426</v>
      </c>
      <c r="H272" s="5">
        <f t="shared" si="8"/>
        <v>142.0638391042594</v>
      </c>
      <c r="I272" s="9">
        <f t="shared" si="9"/>
        <v>0.0004503929310709443</v>
      </c>
    </row>
    <row r="273" spans="1:9" ht="11.25">
      <c r="A273" s="4" t="s">
        <v>135</v>
      </c>
      <c r="B273" s="16">
        <v>4215830</v>
      </c>
      <c r="C273" s="5" t="s">
        <v>343</v>
      </c>
      <c r="D273" s="5">
        <v>259733.2</v>
      </c>
      <c r="E273" s="5">
        <v>266398.15</v>
      </c>
      <c r="F273" s="5">
        <v>199050</v>
      </c>
      <c r="G273" s="5">
        <v>169192.5</v>
      </c>
      <c r="H273" s="5">
        <f t="shared" si="8"/>
        <v>-29857.5</v>
      </c>
      <c r="I273" s="9">
        <f t="shared" si="9"/>
        <v>-0.15</v>
      </c>
    </row>
    <row r="274" spans="1:9" ht="11.25">
      <c r="A274" s="4" t="s">
        <v>135</v>
      </c>
      <c r="B274" s="16">
        <v>4215900</v>
      </c>
      <c r="C274" s="5" t="s">
        <v>344</v>
      </c>
      <c r="D274" s="5">
        <v>143673.5</v>
      </c>
      <c r="E274" s="5">
        <v>164648.86</v>
      </c>
      <c r="F274" s="5">
        <v>169843</v>
      </c>
      <c r="G274" s="5">
        <v>158415.6946983455</v>
      </c>
      <c r="H274" s="5">
        <f t="shared" si="8"/>
        <v>-11427.305301654502</v>
      </c>
      <c r="I274" s="9">
        <f t="shared" si="9"/>
        <v>-0.0672815794684179</v>
      </c>
    </row>
    <row r="275" spans="1:9" ht="11.25">
      <c r="A275" s="4" t="s">
        <v>135</v>
      </c>
      <c r="B275" s="16">
        <v>4215960</v>
      </c>
      <c r="C275" s="5" t="s">
        <v>345</v>
      </c>
      <c r="D275" s="5">
        <v>196076.7</v>
      </c>
      <c r="E275" s="5">
        <v>223191.11</v>
      </c>
      <c r="F275" s="5">
        <v>336896</v>
      </c>
      <c r="G275" s="5">
        <v>307423.13510439097</v>
      </c>
      <c r="H275" s="5">
        <f t="shared" si="8"/>
        <v>-29472.864895609033</v>
      </c>
      <c r="I275" s="9">
        <f t="shared" si="9"/>
        <v>-0.0874835702875933</v>
      </c>
    </row>
    <row r="276" spans="1:9" ht="11.25">
      <c r="A276" s="4" t="s">
        <v>135</v>
      </c>
      <c r="B276" s="16">
        <v>4215990</v>
      </c>
      <c r="C276" s="5" t="s">
        <v>346</v>
      </c>
      <c r="D276" s="5">
        <v>556276.19</v>
      </c>
      <c r="E276" s="5">
        <v>618761.15</v>
      </c>
      <c r="F276" s="5">
        <v>587821</v>
      </c>
      <c r="G276" s="5">
        <v>552734.9299783496</v>
      </c>
      <c r="H276" s="5">
        <f t="shared" si="8"/>
        <v>-35086.070021650405</v>
      </c>
      <c r="I276" s="9">
        <f t="shared" si="9"/>
        <v>-0.05968835754702606</v>
      </c>
    </row>
    <row r="277" spans="1:9" ht="11.25">
      <c r="A277" s="4" t="s">
        <v>135</v>
      </c>
      <c r="B277" s="16">
        <v>4216110</v>
      </c>
      <c r="C277" s="5" t="s">
        <v>348</v>
      </c>
      <c r="D277" s="5">
        <v>162027.83</v>
      </c>
      <c r="E277" s="5">
        <v>165061.51</v>
      </c>
      <c r="F277" s="5">
        <v>176810</v>
      </c>
      <c r="G277" s="5">
        <v>161057.84245284938</v>
      </c>
      <c r="H277" s="5">
        <f t="shared" si="8"/>
        <v>-15752.157547150622</v>
      </c>
      <c r="I277" s="9">
        <f t="shared" si="9"/>
        <v>-0.08909087465160694</v>
      </c>
    </row>
    <row r="278" spans="1:9" ht="11.25">
      <c r="A278" s="4" t="s">
        <v>135</v>
      </c>
      <c r="B278" s="16">
        <v>4216170</v>
      </c>
      <c r="C278" s="5" t="s">
        <v>349</v>
      </c>
      <c r="D278" s="5">
        <v>673308.38</v>
      </c>
      <c r="E278" s="5">
        <v>677237.39</v>
      </c>
      <c r="F278" s="5">
        <v>608996</v>
      </c>
      <c r="G278" s="5">
        <v>546259.4475672381</v>
      </c>
      <c r="H278" s="5">
        <f t="shared" si="8"/>
        <v>-62736.55243276188</v>
      </c>
      <c r="I278" s="9">
        <f t="shared" si="9"/>
        <v>-0.1030163620660265</v>
      </c>
    </row>
    <row r="279" spans="1:9" ht="11.25">
      <c r="A279" s="4" t="s">
        <v>135</v>
      </c>
      <c r="B279" s="16">
        <v>4216020</v>
      </c>
      <c r="C279" s="5" t="s">
        <v>347</v>
      </c>
      <c r="D279" s="5">
        <v>458557.84</v>
      </c>
      <c r="E279" s="5">
        <v>477029.4</v>
      </c>
      <c r="F279" s="5">
        <v>628864</v>
      </c>
      <c r="G279" s="5">
        <v>641405.1912157227</v>
      </c>
      <c r="H279" s="5">
        <f t="shared" si="8"/>
        <v>12541.191215722705</v>
      </c>
      <c r="I279" s="9">
        <f t="shared" si="9"/>
        <v>0.01994261273617619</v>
      </c>
    </row>
    <row r="280" spans="1:9" ht="11.25">
      <c r="A280" s="4" t="s">
        <v>135</v>
      </c>
      <c r="B280" s="16">
        <v>4216050</v>
      </c>
      <c r="C280" s="5" t="s">
        <v>311</v>
      </c>
      <c r="D280" s="5">
        <v>427740.32</v>
      </c>
      <c r="E280" s="5">
        <v>492873.49</v>
      </c>
      <c r="F280" s="5">
        <v>420603</v>
      </c>
      <c r="G280" s="5">
        <v>373353.4085403429</v>
      </c>
      <c r="H280" s="5">
        <f t="shared" si="8"/>
        <v>-47249.591459657124</v>
      </c>
      <c r="I280" s="9">
        <f t="shared" si="9"/>
        <v>-0.11233774238333327</v>
      </c>
    </row>
    <row r="281" spans="1:9" ht="11.25">
      <c r="A281" s="4" t="s">
        <v>135</v>
      </c>
      <c r="B281" s="16">
        <v>4216200</v>
      </c>
      <c r="C281" s="5" t="s">
        <v>350</v>
      </c>
      <c r="D281" s="5">
        <v>180187.22</v>
      </c>
      <c r="E281" s="5">
        <v>213673.51</v>
      </c>
      <c r="F281" s="5">
        <v>159654</v>
      </c>
      <c r="G281" s="5">
        <v>135705.9</v>
      </c>
      <c r="H281" s="5">
        <f t="shared" si="8"/>
        <v>-23948.100000000006</v>
      </c>
      <c r="I281" s="9">
        <f t="shared" si="9"/>
        <v>-0.15000000000000005</v>
      </c>
    </row>
    <row r="282" spans="1:9" ht="11.25">
      <c r="A282" s="4" t="s">
        <v>135</v>
      </c>
      <c r="B282" s="16">
        <v>4216230</v>
      </c>
      <c r="C282" s="5" t="s">
        <v>351</v>
      </c>
      <c r="D282" s="5">
        <v>202420.32</v>
      </c>
      <c r="E282" s="5">
        <v>239379.83</v>
      </c>
      <c r="F282" s="5">
        <v>309787</v>
      </c>
      <c r="G282" s="5">
        <v>320841.4844009002</v>
      </c>
      <c r="H282" s="5">
        <f t="shared" si="8"/>
        <v>11054.484400900197</v>
      </c>
      <c r="I282" s="9">
        <f t="shared" si="9"/>
        <v>0.03568414556098286</v>
      </c>
    </row>
    <row r="283" spans="1:9" ht="11.25">
      <c r="A283" s="4" t="s">
        <v>135</v>
      </c>
      <c r="B283" s="16">
        <v>4216380</v>
      </c>
      <c r="C283" s="5" t="s">
        <v>353</v>
      </c>
      <c r="D283" s="5">
        <v>94459.38</v>
      </c>
      <c r="E283" s="5">
        <v>98386.42</v>
      </c>
      <c r="F283" s="5">
        <v>133261</v>
      </c>
      <c r="G283" s="5">
        <v>118172.61813108472</v>
      </c>
      <c r="H283" s="5">
        <f t="shared" si="8"/>
        <v>-15088.381868915283</v>
      </c>
      <c r="I283" s="9">
        <f t="shared" si="9"/>
        <v>-0.11322428819320944</v>
      </c>
    </row>
    <row r="284" spans="1:9" ht="11.25">
      <c r="A284" s="4" t="s">
        <v>135</v>
      </c>
      <c r="B284" s="16">
        <v>4216410</v>
      </c>
      <c r="C284" s="5" t="s">
        <v>354</v>
      </c>
      <c r="D284" s="5">
        <v>576281.56</v>
      </c>
      <c r="E284" s="5">
        <v>693121.98</v>
      </c>
      <c r="F284" s="5">
        <v>515594</v>
      </c>
      <c r="G284" s="5">
        <v>438254.9</v>
      </c>
      <c r="H284" s="5">
        <f t="shared" si="8"/>
        <v>-77339.09999999998</v>
      </c>
      <c r="I284" s="9">
        <f t="shared" si="9"/>
        <v>-0.14999999999999997</v>
      </c>
    </row>
    <row r="285" spans="1:9" ht="11.25">
      <c r="A285" s="4" t="s">
        <v>135</v>
      </c>
      <c r="B285" s="16">
        <v>4216440</v>
      </c>
      <c r="C285" s="5" t="s">
        <v>355</v>
      </c>
      <c r="D285" s="5">
        <v>24607.07</v>
      </c>
      <c r="E285" s="5">
        <v>25206.44</v>
      </c>
      <c r="F285" s="5">
        <v>31355</v>
      </c>
      <c r="G285" s="5">
        <v>28590.149547843077</v>
      </c>
      <c r="H285" s="5">
        <f t="shared" si="8"/>
        <v>-2764.850452156923</v>
      </c>
      <c r="I285" s="9">
        <f t="shared" si="9"/>
        <v>-0.08817893325329047</v>
      </c>
    </row>
    <row r="286" spans="1:9" ht="11.25">
      <c r="A286" s="4" t="s">
        <v>135</v>
      </c>
      <c r="B286" s="16">
        <v>4216530</v>
      </c>
      <c r="C286" s="5" t="s">
        <v>357</v>
      </c>
      <c r="D286" s="5">
        <v>561892.9</v>
      </c>
      <c r="E286" s="5">
        <v>562000.13</v>
      </c>
      <c r="F286" s="5">
        <v>536527</v>
      </c>
      <c r="G286" s="5">
        <v>472358.24576315586</v>
      </c>
      <c r="H286" s="5">
        <f t="shared" si="8"/>
        <v>-64168.754236844135</v>
      </c>
      <c r="I286" s="9">
        <f t="shared" si="9"/>
        <v>-0.11960023304855885</v>
      </c>
    </row>
    <row r="287" spans="1:9" ht="11.25">
      <c r="A287" s="4" t="s">
        <v>135</v>
      </c>
      <c r="B287" s="16">
        <v>4216620</v>
      </c>
      <c r="C287" s="5" t="s">
        <v>358</v>
      </c>
      <c r="D287" s="5">
        <v>1516306.34</v>
      </c>
      <c r="E287" s="5">
        <v>1619662.07</v>
      </c>
      <c r="F287" s="5">
        <v>2339329</v>
      </c>
      <c r="G287" s="5">
        <v>2125542.3674213924</v>
      </c>
      <c r="H287" s="5">
        <f t="shared" si="8"/>
        <v>-213786.63257860765</v>
      </c>
      <c r="I287" s="9">
        <f t="shared" si="9"/>
        <v>-0.09138801450270896</v>
      </c>
    </row>
    <row r="288" spans="1:9" ht="11.25">
      <c r="A288" s="4" t="s">
        <v>135</v>
      </c>
      <c r="B288" s="16">
        <v>4216860</v>
      </c>
      <c r="C288" s="5" t="s">
        <v>360</v>
      </c>
      <c r="D288" s="5">
        <v>30163.5</v>
      </c>
      <c r="E288" s="5">
        <v>30898.21</v>
      </c>
      <c r="F288" s="5">
        <v>57485</v>
      </c>
      <c r="G288" s="5">
        <v>49556.25921626135</v>
      </c>
      <c r="H288" s="5">
        <f t="shared" si="8"/>
        <v>-7928.740783738649</v>
      </c>
      <c r="I288" s="9">
        <f t="shared" si="9"/>
        <v>-0.13792712505416455</v>
      </c>
    </row>
    <row r="289" spans="1:9" ht="11.25">
      <c r="A289" s="4" t="s">
        <v>135</v>
      </c>
      <c r="B289" s="16">
        <v>4216740</v>
      </c>
      <c r="C289" s="5" t="s">
        <v>359</v>
      </c>
      <c r="D289" s="5">
        <v>875528.46</v>
      </c>
      <c r="E289" s="5">
        <v>884419.71</v>
      </c>
      <c r="F289" s="5">
        <v>876489</v>
      </c>
      <c r="G289" s="5">
        <v>817910.1816893615</v>
      </c>
      <c r="H289" s="5">
        <f t="shared" si="8"/>
        <v>-58578.81831063854</v>
      </c>
      <c r="I289" s="9">
        <f t="shared" si="9"/>
        <v>-0.06683348942272925</v>
      </c>
    </row>
    <row r="290" spans="1:9" ht="11.25">
      <c r="A290" s="4" t="s">
        <v>135</v>
      </c>
      <c r="B290" s="16">
        <v>4216890</v>
      </c>
      <c r="C290" s="5" t="s">
        <v>246</v>
      </c>
      <c r="D290" s="5">
        <v>300240.67</v>
      </c>
      <c r="E290" s="5">
        <v>339954.3</v>
      </c>
      <c r="F290" s="5">
        <v>291742</v>
      </c>
      <c r="G290" s="5">
        <v>260504.3567362606</v>
      </c>
      <c r="H290" s="5">
        <f t="shared" si="8"/>
        <v>-31237.64326373939</v>
      </c>
      <c r="I290" s="9">
        <f t="shared" si="9"/>
        <v>-0.10707283580608684</v>
      </c>
    </row>
    <row r="291" spans="1:9" ht="11.25">
      <c r="A291" s="4" t="s">
        <v>135</v>
      </c>
      <c r="B291" s="16">
        <v>4216980</v>
      </c>
      <c r="C291" s="5" t="s">
        <v>361</v>
      </c>
      <c r="D291" s="5">
        <v>1127370.75</v>
      </c>
      <c r="E291" s="5">
        <v>1265716.42</v>
      </c>
      <c r="F291" s="5">
        <v>2219661</v>
      </c>
      <c r="G291" s="5">
        <v>2063503.6145548385</v>
      </c>
      <c r="H291" s="5">
        <f t="shared" si="8"/>
        <v>-156157.3854451615</v>
      </c>
      <c r="I291" s="9">
        <f t="shared" si="9"/>
        <v>-0.07035190754135946</v>
      </c>
    </row>
    <row r="292" spans="1:9" ht="11.25">
      <c r="A292" s="4" t="s">
        <v>135</v>
      </c>
      <c r="B292" s="16">
        <v>4217010</v>
      </c>
      <c r="C292" s="5" t="s">
        <v>362</v>
      </c>
      <c r="D292" s="5">
        <v>0</v>
      </c>
      <c r="E292" s="5">
        <v>0</v>
      </c>
      <c r="F292" s="5">
        <v>313554</v>
      </c>
      <c r="G292" s="5">
        <v>268747.405749725</v>
      </c>
      <c r="H292" s="5">
        <f t="shared" si="8"/>
        <v>-44806.594250275</v>
      </c>
      <c r="I292" s="9">
        <f t="shared" si="9"/>
        <v>-0.1428991314104588</v>
      </c>
    </row>
    <row r="293" spans="1:9" ht="11.25">
      <c r="A293" s="4" t="s">
        <v>135</v>
      </c>
      <c r="B293" s="16">
        <v>4217130</v>
      </c>
      <c r="C293" s="5" t="s">
        <v>364</v>
      </c>
      <c r="D293" s="5">
        <v>235972.42</v>
      </c>
      <c r="E293" s="5">
        <v>240251.5</v>
      </c>
      <c r="F293" s="5">
        <v>266894</v>
      </c>
      <c r="G293" s="5">
        <v>244147.04078320123</v>
      </c>
      <c r="H293" s="5">
        <f t="shared" si="8"/>
        <v>-22746.959216798772</v>
      </c>
      <c r="I293" s="9">
        <f t="shared" si="9"/>
        <v>-0.0852284398180505</v>
      </c>
    </row>
    <row r="294" spans="1:9" ht="11.25">
      <c r="A294" s="4" t="s">
        <v>135</v>
      </c>
      <c r="B294" s="16">
        <v>4217160</v>
      </c>
      <c r="C294" s="5" t="s">
        <v>365</v>
      </c>
      <c r="D294" s="5">
        <v>263533.72</v>
      </c>
      <c r="E294" s="5">
        <v>307097.86</v>
      </c>
      <c r="F294" s="5">
        <v>288591</v>
      </c>
      <c r="G294" s="5">
        <v>280078.94822667487</v>
      </c>
      <c r="H294" s="5">
        <f t="shared" si="8"/>
        <v>-8512.051773325133</v>
      </c>
      <c r="I294" s="9">
        <f t="shared" si="9"/>
        <v>-0.029495208697863526</v>
      </c>
    </row>
    <row r="295" spans="1:9" ht="11.25">
      <c r="A295" s="4" t="s">
        <v>135</v>
      </c>
      <c r="B295" s="16">
        <v>4217220</v>
      </c>
      <c r="C295" s="5" t="s">
        <v>366</v>
      </c>
      <c r="D295" s="5">
        <v>192529.48</v>
      </c>
      <c r="E295" s="5">
        <v>178071.28</v>
      </c>
      <c r="F295" s="5">
        <v>151361</v>
      </c>
      <c r="G295" s="5">
        <v>128656.85</v>
      </c>
      <c r="H295" s="5">
        <f t="shared" si="8"/>
        <v>-22704.149999999994</v>
      </c>
      <c r="I295" s="9">
        <f t="shared" si="9"/>
        <v>-0.14999999999999997</v>
      </c>
    </row>
    <row r="296" spans="1:9" ht="11.25">
      <c r="A296" s="4" t="s">
        <v>135</v>
      </c>
      <c r="B296" s="16">
        <v>4217280</v>
      </c>
      <c r="C296" s="5" t="s">
        <v>367</v>
      </c>
      <c r="D296" s="5">
        <v>676297.38</v>
      </c>
      <c r="E296" s="5">
        <v>841243.15</v>
      </c>
      <c r="F296" s="5">
        <v>638431</v>
      </c>
      <c r="G296" s="5">
        <v>576568.0158815021</v>
      </c>
      <c r="H296" s="5">
        <f t="shared" si="8"/>
        <v>-61862.98411849793</v>
      </c>
      <c r="I296" s="9">
        <f t="shared" si="9"/>
        <v>-0.0968984653290613</v>
      </c>
    </row>
    <row r="297" spans="1:9" ht="11.25">
      <c r="A297" s="4" t="s">
        <v>135</v>
      </c>
      <c r="B297" s="16">
        <v>4217310</v>
      </c>
      <c r="C297" s="5" t="s">
        <v>368</v>
      </c>
      <c r="D297" s="5">
        <v>258825.23</v>
      </c>
      <c r="E297" s="5">
        <v>295997.94</v>
      </c>
      <c r="F297" s="5">
        <v>374978</v>
      </c>
      <c r="G297" s="5">
        <v>357385.8072394675</v>
      </c>
      <c r="H297" s="5">
        <f t="shared" si="8"/>
        <v>-17592.19276053249</v>
      </c>
      <c r="I297" s="9">
        <f t="shared" si="9"/>
        <v>-0.04691526639038154</v>
      </c>
    </row>
    <row r="298" spans="1:9" ht="11.25">
      <c r="A298" s="4" t="s">
        <v>135</v>
      </c>
      <c r="B298" s="16">
        <v>4210110</v>
      </c>
      <c r="C298" s="5" t="s">
        <v>459</v>
      </c>
      <c r="D298" s="5">
        <v>558426.61</v>
      </c>
      <c r="E298" s="5">
        <v>600060.43</v>
      </c>
      <c r="F298" s="5">
        <v>533305</v>
      </c>
      <c r="G298" s="5">
        <v>477573.9309170838</v>
      </c>
      <c r="H298" s="5">
        <f t="shared" si="8"/>
        <v>-55731.06908291619</v>
      </c>
      <c r="I298" s="9">
        <f t="shared" si="9"/>
        <v>-0.10450130616235773</v>
      </c>
    </row>
    <row r="299" spans="1:9" ht="11.25">
      <c r="A299" s="4" t="s">
        <v>135</v>
      </c>
      <c r="B299" s="16">
        <v>4210115</v>
      </c>
      <c r="C299" s="5" t="s">
        <v>460</v>
      </c>
      <c r="D299" s="5">
        <v>430892.31</v>
      </c>
      <c r="E299" s="5">
        <v>466541.36</v>
      </c>
      <c r="F299" s="5">
        <v>441182</v>
      </c>
      <c r="G299" s="5">
        <v>411714.2431646653</v>
      </c>
      <c r="H299" s="5">
        <f t="shared" si="8"/>
        <v>-29467.7568353347</v>
      </c>
      <c r="I299" s="9">
        <f t="shared" si="9"/>
        <v>-0.06679274502435435</v>
      </c>
    </row>
    <row r="300" spans="1:9" ht="11.25">
      <c r="A300" s="4" t="s">
        <v>135</v>
      </c>
      <c r="B300" s="16">
        <v>4217370</v>
      </c>
      <c r="C300" s="5" t="s">
        <v>369</v>
      </c>
      <c r="D300" s="5">
        <v>312747.84</v>
      </c>
      <c r="E300" s="5">
        <v>363360.86</v>
      </c>
      <c r="F300" s="5">
        <v>271499</v>
      </c>
      <c r="G300" s="5">
        <v>230774.15</v>
      </c>
      <c r="H300" s="5">
        <f t="shared" si="8"/>
        <v>-40724.850000000006</v>
      </c>
      <c r="I300" s="9">
        <f t="shared" si="9"/>
        <v>-0.15000000000000002</v>
      </c>
    </row>
    <row r="301" spans="1:9" ht="11.25">
      <c r="A301" s="4" t="s">
        <v>135</v>
      </c>
      <c r="B301" s="16">
        <v>4217460</v>
      </c>
      <c r="C301" s="5" t="s">
        <v>371</v>
      </c>
      <c r="D301" s="5">
        <v>336388.94</v>
      </c>
      <c r="E301" s="5">
        <v>361346.84</v>
      </c>
      <c r="F301" s="5">
        <v>307145</v>
      </c>
      <c r="G301" s="5">
        <v>268039.8333003086</v>
      </c>
      <c r="H301" s="5">
        <f t="shared" si="8"/>
        <v>-39105.166699691385</v>
      </c>
      <c r="I301" s="9">
        <f t="shared" si="9"/>
        <v>-0.1273182591274199</v>
      </c>
    </row>
    <row r="302" spans="1:9" ht="11.25">
      <c r="A302" s="4" t="s">
        <v>135</v>
      </c>
      <c r="B302" s="16">
        <v>4217520</v>
      </c>
      <c r="C302" s="5" t="s">
        <v>372</v>
      </c>
      <c r="D302" s="5">
        <v>141292.17</v>
      </c>
      <c r="E302" s="5">
        <v>172048.8</v>
      </c>
      <c r="F302" s="5">
        <v>128553</v>
      </c>
      <c r="G302" s="5">
        <v>124843.65302558144</v>
      </c>
      <c r="H302" s="5">
        <f t="shared" si="8"/>
        <v>-3709.346974418557</v>
      </c>
      <c r="I302" s="9">
        <f t="shared" si="9"/>
        <v>-0.028854612295462236</v>
      </c>
    </row>
    <row r="303" spans="1:9" ht="11.25">
      <c r="A303" s="4" t="s">
        <v>135</v>
      </c>
      <c r="B303" s="16">
        <v>4217580</v>
      </c>
      <c r="C303" s="5" t="s">
        <v>373</v>
      </c>
      <c r="D303" s="5">
        <v>211377.6</v>
      </c>
      <c r="E303" s="5">
        <v>219692.29</v>
      </c>
      <c r="F303" s="5">
        <v>231010</v>
      </c>
      <c r="G303" s="5">
        <v>239036.19590492343</v>
      </c>
      <c r="H303" s="5">
        <f t="shared" si="8"/>
        <v>8026.195904923428</v>
      </c>
      <c r="I303" s="9">
        <f t="shared" si="9"/>
        <v>0.03474393275149746</v>
      </c>
    </row>
    <row r="304" spans="1:9" ht="11.25">
      <c r="A304" s="4" t="s">
        <v>135</v>
      </c>
      <c r="B304" s="16">
        <v>4217610</v>
      </c>
      <c r="C304" s="5" t="s">
        <v>253</v>
      </c>
      <c r="D304" s="5">
        <v>596299.58</v>
      </c>
      <c r="E304" s="5">
        <v>611284.49</v>
      </c>
      <c r="F304" s="5">
        <v>561376</v>
      </c>
      <c r="G304" s="5">
        <v>514636.6049544526</v>
      </c>
      <c r="H304" s="5">
        <f t="shared" si="8"/>
        <v>-46739.3950455474</v>
      </c>
      <c r="I304" s="9">
        <f t="shared" si="9"/>
        <v>-0.08325862709760909</v>
      </c>
    </row>
    <row r="305" spans="1:9" ht="11.25">
      <c r="A305" s="4" t="s">
        <v>135</v>
      </c>
      <c r="B305" s="16">
        <v>4217640</v>
      </c>
      <c r="C305" s="5" t="s">
        <v>254</v>
      </c>
      <c r="D305" s="5">
        <v>123035.32</v>
      </c>
      <c r="E305" s="5">
        <v>147073.98</v>
      </c>
      <c r="F305" s="5">
        <v>316525</v>
      </c>
      <c r="G305" s="5">
        <v>330771.97053014545</v>
      </c>
      <c r="H305" s="5">
        <f t="shared" si="8"/>
        <v>14246.970530145452</v>
      </c>
      <c r="I305" s="9">
        <f t="shared" si="9"/>
        <v>0.045010569560525876</v>
      </c>
    </row>
    <row r="306" spans="1:9" ht="11.25">
      <c r="A306" s="4" t="s">
        <v>135</v>
      </c>
      <c r="B306" s="16">
        <v>4217670</v>
      </c>
      <c r="C306" s="5" t="s">
        <v>255</v>
      </c>
      <c r="D306" s="5">
        <v>387407.32</v>
      </c>
      <c r="E306" s="5">
        <v>441325.38</v>
      </c>
      <c r="F306" s="5">
        <v>382752</v>
      </c>
      <c r="G306" s="5">
        <v>339314.5062066551</v>
      </c>
      <c r="H306" s="5">
        <f t="shared" si="8"/>
        <v>-43437.49379334488</v>
      </c>
      <c r="I306" s="9">
        <f t="shared" si="9"/>
        <v>-0.11348730716846647</v>
      </c>
    </row>
    <row r="307" spans="1:9" ht="11.25">
      <c r="A307" s="4" t="s">
        <v>135</v>
      </c>
      <c r="B307" s="16">
        <v>4217700</v>
      </c>
      <c r="C307" s="5" t="s">
        <v>256</v>
      </c>
      <c r="D307" s="5">
        <v>287137.83</v>
      </c>
      <c r="E307" s="5">
        <v>294923.53</v>
      </c>
      <c r="F307" s="5">
        <v>288490</v>
      </c>
      <c r="G307" s="5">
        <v>274958.23850265134</v>
      </c>
      <c r="H307" s="5">
        <f t="shared" si="8"/>
        <v>-13531.761497348663</v>
      </c>
      <c r="I307" s="9">
        <f t="shared" si="9"/>
        <v>-0.04690547851692836</v>
      </c>
    </row>
    <row r="308" spans="1:9" ht="11.25">
      <c r="A308" s="4" t="s">
        <v>135</v>
      </c>
      <c r="B308" s="16">
        <v>4217730</v>
      </c>
      <c r="C308" s="5" t="s">
        <v>257</v>
      </c>
      <c r="D308" s="5">
        <v>737189.03</v>
      </c>
      <c r="E308" s="5">
        <v>834333.91</v>
      </c>
      <c r="F308" s="5">
        <v>793608</v>
      </c>
      <c r="G308" s="5">
        <v>759438.0093360662</v>
      </c>
      <c r="H308" s="5">
        <f t="shared" si="8"/>
        <v>-34169.9906639338</v>
      </c>
      <c r="I308" s="9">
        <f t="shared" si="9"/>
        <v>-0.043056509843567355</v>
      </c>
    </row>
    <row r="309" spans="1:9" ht="11.25">
      <c r="A309" s="4" t="s">
        <v>135</v>
      </c>
      <c r="B309" s="16">
        <v>4217760</v>
      </c>
      <c r="C309" s="5" t="s">
        <v>258</v>
      </c>
      <c r="D309" s="5">
        <v>98967.65</v>
      </c>
      <c r="E309" s="5">
        <v>87002.86</v>
      </c>
      <c r="F309" s="5">
        <v>280130</v>
      </c>
      <c r="G309" s="5">
        <v>290217.552687369</v>
      </c>
      <c r="H309" s="5">
        <f t="shared" si="8"/>
        <v>10087.552687368996</v>
      </c>
      <c r="I309" s="9">
        <f t="shared" si="9"/>
        <v>0.03601025483657229</v>
      </c>
    </row>
    <row r="310" spans="1:9" ht="11.25">
      <c r="A310" s="4" t="s">
        <v>135</v>
      </c>
      <c r="B310" s="16">
        <v>4217770</v>
      </c>
      <c r="C310" s="5" t="s">
        <v>259</v>
      </c>
      <c r="D310" s="5">
        <v>308779.26</v>
      </c>
      <c r="E310" s="5">
        <v>308860.91</v>
      </c>
      <c r="F310" s="5">
        <v>320594</v>
      </c>
      <c r="G310" s="5">
        <v>288136.6604021793</v>
      </c>
      <c r="H310" s="5">
        <f t="shared" si="8"/>
        <v>-32457.33959782071</v>
      </c>
      <c r="I310" s="9">
        <f t="shared" si="9"/>
        <v>-0.10124125715958725</v>
      </c>
    </row>
    <row r="311" spans="1:9" ht="11.25">
      <c r="A311" s="4" t="s">
        <v>135</v>
      </c>
      <c r="B311" s="16">
        <v>4217790</v>
      </c>
      <c r="C311" s="5" t="s">
        <v>260</v>
      </c>
      <c r="D311" s="5">
        <v>270641.69</v>
      </c>
      <c r="E311" s="5">
        <v>256673.52</v>
      </c>
      <c r="F311" s="5">
        <v>232641</v>
      </c>
      <c r="G311" s="5">
        <v>209584.38902689528</v>
      </c>
      <c r="H311" s="5">
        <f t="shared" si="8"/>
        <v>-23056.610973104718</v>
      </c>
      <c r="I311" s="9">
        <f t="shared" si="9"/>
        <v>-0.09910811496298898</v>
      </c>
    </row>
    <row r="312" spans="1:9" ht="11.25">
      <c r="A312" s="4" t="s">
        <v>135</v>
      </c>
      <c r="B312" s="16">
        <v>4217850</v>
      </c>
      <c r="C312" s="5" t="s">
        <v>261</v>
      </c>
      <c r="D312" s="5">
        <v>0</v>
      </c>
      <c r="E312" s="5">
        <v>0</v>
      </c>
      <c r="F312" s="5">
        <v>105389</v>
      </c>
      <c r="G312" s="5">
        <v>100065.5234174508</v>
      </c>
      <c r="H312" s="5">
        <f t="shared" si="8"/>
        <v>-5323.476582549207</v>
      </c>
      <c r="I312" s="9">
        <f t="shared" si="9"/>
        <v>-0.05051263967348781</v>
      </c>
    </row>
    <row r="313" spans="1:9" ht="11.25">
      <c r="A313" s="4" t="s">
        <v>135</v>
      </c>
      <c r="B313" s="16">
        <v>4217880</v>
      </c>
      <c r="C313" s="5" t="s">
        <v>262</v>
      </c>
      <c r="D313" s="5">
        <v>237937.94</v>
      </c>
      <c r="E313" s="5">
        <v>274723.09</v>
      </c>
      <c r="F313" s="5">
        <v>266895</v>
      </c>
      <c r="G313" s="5">
        <v>267405.6926508072</v>
      </c>
      <c r="H313" s="5">
        <f t="shared" si="8"/>
        <v>510.6926508072065</v>
      </c>
      <c r="I313" s="9">
        <f t="shared" si="9"/>
        <v>0.0019134590412229772</v>
      </c>
    </row>
    <row r="314" spans="1:9" ht="11.25">
      <c r="A314" s="4" t="s">
        <v>135</v>
      </c>
      <c r="B314" s="16">
        <v>4217940</v>
      </c>
      <c r="C314" s="5" t="s">
        <v>263</v>
      </c>
      <c r="D314" s="5">
        <v>471335.03</v>
      </c>
      <c r="E314" s="5">
        <v>468408.27</v>
      </c>
      <c r="F314" s="5">
        <v>473133</v>
      </c>
      <c r="G314" s="5">
        <v>458771.8518464085</v>
      </c>
      <c r="H314" s="5">
        <f t="shared" si="8"/>
        <v>-14361.148153591494</v>
      </c>
      <c r="I314" s="9">
        <f t="shared" si="9"/>
        <v>-0.03035330055944416</v>
      </c>
    </row>
    <row r="315" spans="1:9" ht="11.25">
      <c r="A315" s="4" t="s">
        <v>135</v>
      </c>
      <c r="B315" s="16">
        <v>4218030</v>
      </c>
      <c r="C315" s="5" t="s">
        <v>264</v>
      </c>
      <c r="D315" s="5">
        <v>384187.71</v>
      </c>
      <c r="E315" s="5">
        <v>445846.9</v>
      </c>
      <c r="F315" s="5">
        <v>787046</v>
      </c>
      <c r="G315" s="5">
        <v>808926.2855758276</v>
      </c>
      <c r="H315" s="5">
        <f t="shared" si="8"/>
        <v>21880.285575827584</v>
      </c>
      <c r="I315" s="9">
        <f t="shared" si="9"/>
        <v>0.027800516838695048</v>
      </c>
    </row>
    <row r="316" spans="1:9" ht="11.25">
      <c r="A316" s="4" t="s">
        <v>135</v>
      </c>
      <c r="B316" s="16">
        <v>4218090</v>
      </c>
      <c r="C316" s="5" t="s">
        <v>265</v>
      </c>
      <c r="D316" s="5">
        <v>786431.65</v>
      </c>
      <c r="E316" s="5">
        <v>809951</v>
      </c>
      <c r="F316" s="5">
        <v>885319</v>
      </c>
      <c r="G316" s="5">
        <v>875722.2244304407</v>
      </c>
      <c r="H316" s="5">
        <f t="shared" si="8"/>
        <v>-9596.775569559308</v>
      </c>
      <c r="I316" s="9">
        <f t="shared" si="9"/>
        <v>-0.010839906937001587</v>
      </c>
    </row>
    <row r="317" spans="1:9" ht="11.25">
      <c r="A317" s="4" t="s">
        <v>135</v>
      </c>
      <c r="B317" s="16">
        <v>4218120</v>
      </c>
      <c r="C317" s="5" t="s">
        <v>266</v>
      </c>
      <c r="D317" s="5">
        <v>82552.73</v>
      </c>
      <c r="E317" s="5">
        <v>96199.33</v>
      </c>
      <c r="F317" s="5">
        <v>71879</v>
      </c>
      <c r="G317" s="5">
        <v>61097.15</v>
      </c>
      <c r="H317" s="5">
        <f t="shared" si="8"/>
        <v>-10781.849999999999</v>
      </c>
      <c r="I317" s="9">
        <f t="shared" si="9"/>
        <v>-0.14999999999999997</v>
      </c>
    </row>
    <row r="318" spans="1:9" ht="11.25">
      <c r="A318" s="4" t="s">
        <v>135</v>
      </c>
      <c r="B318" s="16">
        <v>4218150</v>
      </c>
      <c r="C318" s="5" t="s">
        <v>267</v>
      </c>
      <c r="D318" s="5">
        <v>92078.05</v>
      </c>
      <c r="E318" s="5">
        <v>108224.25</v>
      </c>
      <c r="F318" s="5">
        <v>80864</v>
      </c>
      <c r="G318" s="5">
        <v>0</v>
      </c>
      <c r="H318" s="5">
        <f t="shared" si="8"/>
        <v>-80864</v>
      </c>
      <c r="I318" s="9">
        <f t="shared" si="9"/>
        <v>-1</v>
      </c>
    </row>
    <row r="319" spans="1:9" ht="11.25">
      <c r="A319" s="4" t="s">
        <v>135</v>
      </c>
      <c r="B319" s="16">
        <v>4218210</v>
      </c>
      <c r="C319" s="5" t="s">
        <v>268</v>
      </c>
      <c r="D319" s="5">
        <v>143340.71</v>
      </c>
      <c r="E319" s="5">
        <v>170568.75</v>
      </c>
      <c r="F319" s="5">
        <v>169056</v>
      </c>
      <c r="G319" s="5">
        <v>165480.82776337824</v>
      </c>
      <c r="H319" s="5">
        <f t="shared" si="8"/>
        <v>-3575.172236621758</v>
      </c>
      <c r="I319" s="9">
        <f t="shared" si="9"/>
        <v>-0.021147857731294708</v>
      </c>
    </row>
    <row r="320" spans="1:9" ht="11.25">
      <c r="A320" s="4" t="s">
        <v>135</v>
      </c>
      <c r="B320" s="16">
        <v>4218240</v>
      </c>
      <c r="C320" s="5" t="s">
        <v>269</v>
      </c>
      <c r="D320" s="5">
        <v>205503.67</v>
      </c>
      <c r="E320" s="5">
        <v>212110.41</v>
      </c>
      <c r="F320" s="5">
        <v>239260</v>
      </c>
      <c r="G320" s="5">
        <v>219735.99532589669</v>
      </c>
      <c r="H320" s="5">
        <f t="shared" si="8"/>
        <v>-19524.004674103315</v>
      </c>
      <c r="I320" s="9">
        <f t="shared" si="9"/>
        <v>-0.08160162448425694</v>
      </c>
    </row>
    <row r="321" spans="1:9" ht="11.25">
      <c r="A321" s="4" t="s">
        <v>135</v>
      </c>
      <c r="B321" s="16">
        <v>4218270</v>
      </c>
      <c r="C321" s="5" t="s">
        <v>270</v>
      </c>
      <c r="D321" s="5">
        <v>170661.9</v>
      </c>
      <c r="E321" s="5">
        <v>178884.39</v>
      </c>
      <c r="F321" s="5">
        <v>309908</v>
      </c>
      <c r="G321" s="5">
        <v>324435.34274221153</v>
      </c>
      <c r="H321" s="5">
        <f t="shared" si="8"/>
        <v>14527.342742211535</v>
      </c>
      <c r="I321" s="9">
        <f t="shared" si="9"/>
        <v>0.046876307621008605</v>
      </c>
    </row>
    <row r="322" spans="1:9" ht="11.25">
      <c r="A322" s="4" t="s">
        <v>135</v>
      </c>
      <c r="B322" s="16">
        <v>4218300</v>
      </c>
      <c r="C322" s="5" t="s">
        <v>271</v>
      </c>
      <c r="D322" s="5">
        <v>345773.53</v>
      </c>
      <c r="E322" s="5">
        <v>372550.88</v>
      </c>
      <c r="F322" s="5">
        <v>496294</v>
      </c>
      <c r="G322" s="5">
        <v>519603.4786105732</v>
      </c>
      <c r="H322" s="5">
        <f t="shared" si="8"/>
        <v>23309.47861057322</v>
      </c>
      <c r="I322" s="9">
        <f t="shared" si="9"/>
        <v>0.04696707719733307</v>
      </c>
    </row>
    <row r="323" spans="1:9" ht="11.25">
      <c r="A323" s="4" t="s">
        <v>135</v>
      </c>
      <c r="B323" s="16">
        <v>4218330</v>
      </c>
      <c r="C323" s="5" t="s">
        <v>272</v>
      </c>
      <c r="D323" s="5">
        <v>115891.33</v>
      </c>
      <c r="E323" s="5">
        <v>139646.88</v>
      </c>
      <c r="F323" s="5">
        <v>104342</v>
      </c>
      <c r="G323" s="5">
        <v>88690.7</v>
      </c>
      <c r="H323" s="5">
        <f t="shared" si="8"/>
        <v>-15651.300000000003</v>
      </c>
      <c r="I323" s="9">
        <f t="shared" si="9"/>
        <v>-0.15000000000000002</v>
      </c>
    </row>
    <row r="324" spans="1:9" ht="11.25">
      <c r="A324" s="4" t="s">
        <v>135</v>
      </c>
      <c r="B324" s="16">
        <v>4218360</v>
      </c>
      <c r="C324" s="5" t="s">
        <v>273</v>
      </c>
      <c r="D324" s="5">
        <v>246070.64</v>
      </c>
      <c r="E324" s="5">
        <v>288597.99</v>
      </c>
      <c r="F324" s="5">
        <v>311011</v>
      </c>
      <c r="G324" s="5">
        <v>299088.83159047633</v>
      </c>
      <c r="H324" s="5">
        <f t="shared" si="8"/>
        <v>-11922.16840952367</v>
      </c>
      <c r="I324" s="9">
        <f t="shared" si="9"/>
        <v>-0.038333590803938354</v>
      </c>
    </row>
    <row r="325" spans="1:9" ht="11.25">
      <c r="A325" s="4" t="s">
        <v>135</v>
      </c>
      <c r="B325" s="16">
        <v>4218390</v>
      </c>
      <c r="C325" s="5" t="s">
        <v>274</v>
      </c>
      <c r="D325" s="5">
        <v>73821.19</v>
      </c>
      <c r="E325" s="5">
        <v>73179.98</v>
      </c>
      <c r="F325" s="5">
        <v>126293</v>
      </c>
      <c r="G325" s="5">
        <v>125796.65801050956</v>
      </c>
      <c r="H325" s="5">
        <f t="shared" si="8"/>
        <v>-496.3419894904364</v>
      </c>
      <c r="I325" s="9">
        <f t="shared" si="9"/>
        <v>-0.003930083135965068</v>
      </c>
    </row>
    <row r="326" spans="1:9" ht="11.25">
      <c r="A326" s="4" t="s">
        <v>135</v>
      </c>
      <c r="B326" s="16">
        <v>4218450</v>
      </c>
      <c r="C326" s="5" t="s">
        <v>275</v>
      </c>
      <c r="D326" s="5">
        <v>399139.2</v>
      </c>
      <c r="E326" s="5">
        <v>432540.14</v>
      </c>
      <c r="F326" s="5">
        <v>392527</v>
      </c>
      <c r="G326" s="5">
        <v>352168.62285680947</v>
      </c>
      <c r="H326" s="5">
        <f t="shared" si="8"/>
        <v>-40358.37714319053</v>
      </c>
      <c r="I326" s="9">
        <f t="shared" si="9"/>
        <v>-0.1028168180614086</v>
      </c>
    </row>
    <row r="327" spans="1:9" ht="11.25">
      <c r="A327" s="4" t="s">
        <v>135</v>
      </c>
      <c r="B327" s="16">
        <v>4218510</v>
      </c>
      <c r="C327" s="5" t="s">
        <v>276</v>
      </c>
      <c r="D327" s="5">
        <v>396888.13</v>
      </c>
      <c r="E327" s="5">
        <v>443996.91</v>
      </c>
      <c r="F327" s="5">
        <v>844966</v>
      </c>
      <c r="G327" s="5">
        <v>899938.2196390277</v>
      </c>
      <c r="H327" s="5">
        <f aca="true" t="shared" si="10" ref="H327:H390">G327-F327</f>
        <v>54972.219639027724</v>
      </c>
      <c r="I327" s="9">
        <f aca="true" t="shared" si="11" ref="I327:I390">IF(F327&gt;0,H327/F327,IF(AND(F327=0,H327&gt;0),"N/A",0))</f>
        <v>0.06505849896803863</v>
      </c>
    </row>
    <row r="328" spans="1:9" ht="11.25">
      <c r="A328" s="4" t="s">
        <v>135</v>
      </c>
      <c r="B328" s="16">
        <v>4218570</v>
      </c>
      <c r="C328" s="5" t="s">
        <v>277</v>
      </c>
      <c r="D328" s="5">
        <v>137132.35</v>
      </c>
      <c r="E328" s="5">
        <v>156323.92</v>
      </c>
      <c r="F328" s="5">
        <v>198518</v>
      </c>
      <c r="G328" s="5">
        <v>182494.880292494</v>
      </c>
      <c r="H328" s="5">
        <f t="shared" si="10"/>
        <v>-16023.119707506004</v>
      </c>
      <c r="I328" s="9">
        <f t="shared" si="11"/>
        <v>-0.08071368695788797</v>
      </c>
    </row>
    <row r="329" spans="1:9" ht="11.25">
      <c r="A329" s="4" t="s">
        <v>135</v>
      </c>
      <c r="B329" s="16">
        <v>4213770</v>
      </c>
      <c r="C329" s="5" t="s">
        <v>55</v>
      </c>
      <c r="D329" s="5">
        <v>486078.2</v>
      </c>
      <c r="E329" s="5">
        <v>457663.83</v>
      </c>
      <c r="F329" s="5">
        <v>345480</v>
      </c>
      <c r="G329" s="5">
        <v>308391.22338641493</v>
      </c>
      <c r="H329" s="5">
        <f t="shared" si="10"/>
        <v>-37088.77661358507</v>
      </c>
      <c r="I329" s="9">
        <f t="shared" si="11"/>
        <v>-0.10735433777233144</v>
      </c>
    </row>
    <row r="330" spans="1:9" ht="11.25">
      <c r="A330" s="4" t="s">
        <v>135</v>
      </c>
      <c r="B330" s="16">
        <v>4218590</v>
      </c>
      <c r="C330" s="5" t="s">
        <v>279</v>
      </c>
      <c r="D330" s="5">
        <v>554887.2</v>
      </c>
      <c r="E330" s="5">
        <v>536210.43</v>
      </c>
      <c r="F330" s="5">
        <v>849841</v>
      </c>
      <c r="G330" s="5">
        <v>762929.9856672318</v>
      </c>
      <c r="H330" s="5">
        <f t="shared" si="10"/>
        <v>-86911.01433276816</v>
      </c>
      <c r="I330" s="9">
        <f t="shared" si="11"/>
        <v>-0.10226738217239244</v>
      </c>
    </row>
    <row r="331" spans="1:9" ht="11.25">
      <c r="A331" s="4" t="s">
        <v>135</v>
      </c>
      <c r="B331" s="16">
        <v>4218630</v>
      </c>
      <c r="C331" s="5" t="s">
        <v>280</v>
      </c>
      <c r="D331" s="5">
        <v>189801.57</v>
      </c>
      <c r="E331" s="5">
        <v>162713.99</v>
      </c>
      <c r="F331" s="5">
        <v>244747</v>
      </c>
      <c r="G331" s="5">
        <v>260170.360885372</v>
      </c>
      <c r="H331" s="5">
        <f t="shared" si="10"/>
        <v>15423.360885372007</v>
      </c>
      <c r="I331" s="9">
        <f t="shared" si="11"/>
        <v>0.06301756869490538</v>
      </c>
    </row>
    <row r="332" spans="1:9" ht="11.25">
      <c r="A332" s="4" t="s">
        <v>135</v>
      </c>
      <c r="B332" s="16">
        <v>4218740</v>
      </c>
      <c r="C332" s="5" t="s">
        <v>282</v>
      </c>
      <c r="D332" s="5">
        <v>988320.24</v>
      </c>
      <c r="E332" s="5">
        <v>991434.23</v>
      </c>
      <c r="F332" s="5">
        <v>925536</v>
      </c>
      <c r="G332" s="5">
        <v>899340.7257220744</v>
      </c>
      <c r="H332" s="5">
        <f t="shared" si="10"/>
        <v>-26195.274277925608</v>
      </c>
      <c r="I332" s="9">
        <f t="shared" si="11"/>
        <v>-0.028302815101655266</v>
      </c>
    </row>
    <row r="333" spans="1:9" ht="11.25">
      <c r="A333" s="4" t="s">
        <v>135</v>
      </c>
      <c r="B333" s="16">
        <v>4218580</v>
      </c>
      <c r="C333" s="5" t="s">
        <v>278</v>
      </c>
      <c r="D333" s="5">
        <v>0</v>
      </c>
      <c r="E333" s="5">
        <v>0</v>
      </c>
      <c r="F333" s="5">
        <v>258072</v>
      </c>
      <c r="G333" s="5">
        <v>180117.94215141138</v>
      </c>
      <c r="H333" s="5">
        <f t="shared" si="10"/>
        <v>-77954.05784858862</v>
      </c>
      <c r="I333" s="9">
        <f t="shared" si="11"/>
        <v>-0.30206321433006533</v>
      </c>
    </row>
    <row r="334" spans="1:9" ht="11.25">
      <c r="A334" s="4" t="s">
        <v>135</v>
      </c>
      <c r="B334" s="16">
        <v>4218750</v>
      </c>
      <c r="C334" s="5" t="s">
        <v>283</v>
      </c>
      <c r="D334" s="5">
        <v>355611.76</v>
      </c>
      <c r="E334" s="5">
        <v>410648.89</v>
      </c>
      <c r="F334" s="5">
        <v>364071</v>
      </c>
      <c r="G334" s="5">
        <v>319256.66995091445</v>
      </c>
      <c r="H334" s="5">
        <f t="shared" si="10"/>
        <v>-44814.33004908555</v>
      </c>
      <c r="I334" s="9">
        <f t="shared" si="11"/>
        <v>-0.12309228158542028</v>
      </c>
    </row>
    <row r="335" spans="1:9" ht="11.25">
      <c r="A335" s="4" t="s">
        <v>135</v>
      </c>
      <c r="B335" s="16">
        <v>4218780</v>
      </c>
      <c r="C335" s="5" t="s">
        <v>284</v>
      </c>
      <c r="D335" s="5">
        <v>371191.71</v>
      </c>
      <c r="E335" s="5">
        <v>400212.75</v>
      </c>
      <c r="F335" s="5">
        <v>360191</v>
      </c>
      <c r="G335" s="5">
        <v>316950.8267793138</v>
      </c>
      <c r="H335" s="5">
        <f t="shared" si="10"/>
        <v>-43240.17322068621</v>
      </c>
      <c r="I335" s="9">
        <f t="shared" si="11"/>
        <v>-0.1200479001993004</v>
      </c>
    </row>
    <row r="336" spans="1:9" ht="11.25">
      <c r="A336" s="4" t="s">
        <v>135</v>
      </c>
      <c r="B336" s="16">
        <v>4218810</v>
      </c>
      <c r="C336" s="5" t="s">
        <v>285</v>
      </c>
      <c r="D336" s="5">
        <v>234957.77</v>
      </c>
      <c r="E336" s="5">
        <v>268248.14</v>
      </c>
      <c r="F336" s="5">
        <v>338582</v>
      </c>
      <c r="G336" s="5">
        <v>328237.31941497186</v>
      </c>
      <c r="H336" s="5">
        <f t="shared" si="10"/>
        <v>-10344.680585028138</v>
      </c>
      <c r="I336" s="9">
        <f t="shared" si="11"/>
        <v>-0.030552954926806913</v>
      </c>
    </row>
    <row r="337" spans="1:9" ht="11.25">
      <c r="A337" s="4" t="s">
        <v>135</v>
      </c>
      <c r="B337" s="16">
        <v>4218840</v>
      </c>
      <c r="C337" s="5" t="s">
        <v>286</v>
      </c>
      <c r="D337" s="5">
        <v>569137.58</v>
      </c>
      <c r="E337" s="5">
        <v>671541.41</v>
      </c>
      <c r="F337" s="5">
        <v>791338</v>
      </c>
      <c r="G337" s="5">
        <v>547977.8663336593</v>
      </c>
      <c r="H337" s="5">
        <f t="shared" si="10"/>
        <v>-243360.13366634073</v>
      </c>
      <c r="I337" s="9">
        <f t="shared" si="11"/>
        <v>-0.30752994759046165</v>
      </c>
    </row>
    <row r="338" spans="1:9" ht="11.25">
      <c r="A338" s="4" t="s">
        <v>135</v>
      </c>
      <c r="B338" s="16">
        <v>4218660</v>
      </c>
      <c r="C338" s="5" t="s">
        <v>281</v>
      </c>
      <c r="D338" s="5">
        <v>164377.43</v>
      </c>
      <c r="E338" s="5">
        <v>146083.23</v>
      </c>
      <c r="F338" s="5">
        <v>197713</v>
      </c>
      <c r="G338" s="5">
        <v>182023.95212126762</v>
      </c>
      <c r="H338" s="5">
        <f t="shared" si="10"/>
        <v>-15689.047878732381</v>
      </c>
      <c r="I338" s="9">
        <f t="shared" si="11"/>
        <v>-0.0793526367954175</v>
      </c>
    </row>
    <row r="339" spans="1:9" ht="11.25">
      <c r="A339" s="4" t="s">
        <v>135</v>
      </c>
      <c r="B339" s="16">
        <v>4218900</v>
      </c>
      <c r="C339" s="5" t="s">
        <v>287</v>
      </c>
      <c r="D339" s="5">
        <v>531830.09</v>
      </c>
      <c r="E339" s="5">
        <v>616045.72</v>
      </c>
      <c r="F339" s="5">
        <v>673856</v>
      </c>
      <c r="G339" s="5">
        <v>750256.7300913644</v>
      </c>
      <c r="H339" s="5">
        <f t="shared" si="10"/>
        <v>76400.73009136436</v>
      </c>
      <c r="I339" s="9">
        <f t="shared" si="11"/>
        <v>0.11337842223169989</v>
      </c>
    </row>
    <row r="340" spans="1:9" ht="11.25">
      <c r="A340" s="4" t="s">
        <v>135</v>
      </c>
      <c r="B340" s="16">
        <v>4218930</v>
      </c>
      <c r="C340" s="5" t="s">
        <v>288</v>
      </c>
      <c r="D340" s="5">
        <v>318350.32</v>
      </c>
      <c r="E340" s="5">
        <v>345584.9</v>
      </c>
      <c r="F340" s="5">
        <v>210799</v>
      </c>
      <c r="G340" s="5">
        <v>179179.15</v>
      </c>
      <c r="H340" s="5">
        <f t="shared" si="10"/>
        <v>-31619.850000000006</v>
      </c>
      <c r="I340" s="9">
        <f t="shared" si="11"/>
        <v>-0.15000000000000002</v>
      </c>
    </row>
    <row r="341" spans="1:9" ht="11.25">
      <c r="A341" s="4" t="s">
        <v>135</v>
      </c>
      <c r="B341" s="16">
        <v>4218960</v>
      </c>
      <c r="C341" s="5" t="s">
        <v>289</v>
      </c>
      <c r="D341" s="5">
        <v>65386.78</v>
      </c>
      <c r="E341" s="5">
        <v>64235.76</v>
      </c>
      <c r="F341" s="5">
        <v>0</v>
      </c>
      <c r="G341" s="5">
        <v>0</v>
      </c>
      <c r="H341" s="5">
        <f t="shared" si="10"/>
        <v>0</v>
      </c>
      <c r="I341" s="9">
        <f t="shared" si="11"/>
        <v>0</v>
      </c>
    </row>
    <row r="342" spans="1:9" ht="11.25">
      <c r="A342" s="4" t="s">
        <v>135</v>
      </c>
      <c r="B342" s="16">
        <v>4218990</v>
      </c>
      <c r="C342" s="5" t="s">
        <v>290</v>
      </c>
      <c r="D342" s="5">
        <v>90108646.83000001</v>
      </c>
      <c r="E342" s="5">
        <v>114676725.16000001</v>
      </c>
      <c r="F342" s="5">
        <v>132266124</v>
      </c>
      <c r="G342" s="5">
        <v>140397076.52320477</v>
      </c>
      <c r="H342" s="5">
        <f t="shared" si="10"/>
        <v>8130952.523204774</v>
      </c>
      <c r="I342" s="9">
        <f t="shared" si="11"/>
        <v>0.06147418762497927</v>
      </c>
    </row>
    <row r="343" spans="1:9" ht="11.25">
      <c r="A343" s="4" t="s">
        <v>135</v>
      </c>
      <c r="B343" s="16">
        <v>4219020</v>
      </c>
      <c r="C343" s="5" t="s">
        <v>291</v>
      </c>
      <c r="D343" s="5">
        <v>535590.63</v>
      </c>
      <c r="E343" s="5">
        <v>634763.14</v>
      </c>
      <c r="F343" s="5">
        <v>621719</v>
      </c>
      <c r="G343" s="5">
        <v>572831.0407052814</v>
      </c>
      <c r="H343" s="5">
        <f t="shared" si="10"/>
        <v>-48887.959294718574</v>
      </c>
      <c r="I343" s="9">
        <f t="shared" si="11"/>
        <v>-0.07863352944773856</v>
      </c>
    </row>
    <row r="344" spans="1:9" ht="11.25">
      <c r="A344" s="4" t="s">
        <v>135</v>
      </c>
      <c r="B344" s="16">
        <v>4219050</v>
      </c>
      <c r="C344" s="5" t="s">
        <v>292</v>
      </c>
      <c r="D344" s="5">
        <v>161930.35</v>
      </c>
      <c r="E344" s="5">
        <v>162622.18</v>
      </c>
      <c r="F344" s="5">
        <v>171584</v>
      </c>
      <c r="G344" s="5">
        <v>170587.8923021304</v>
      </c>
      <c r="H344" s="5">
        <f t="shared" si="10"/>
        <v>-996.1076978695928</v>
      </c>
      <c r="I344" s="9">
        <f t="shared" si="11"/>
        <v>-0.0058053647069050305</v>
      </c>
    </row>
    <row r="345" spans="1:9" ht="11.25">
      <c r="A345" s="4" t="s">
        <v>135</v>
      </c>
      <c r="B345" s="16">
        <v>4219140</v>
      </c>
      <c r="C345" s="5" t="s">
        <v>293</v>
      </c>
      <c r="D345" s="5">
        <v>209784.89</v>
      </c>
      <c r="E345" s="5">
        <v>226623.42</v>
      </c>
      <c r="F345" s="5">
        <v>207823</v>
      </c>
      <c r="G345" s="5">
        <v>189192.66246284722</v>
      </c>
      <c r="H345" s="5">
        <f t="shared" si="10"/>
        <v>-18630.33753715278</v>
      </c>
      <c r="I345" s="9">
        <f t="shared" si="11"/>
        <v>-0.08964521509723553</v>
      </c>
    </row>
    <row r="346" spans="1:9" ht="11.25">
      <c r="A346" s="4" t="s">
        <v>135</v>
      </c>
      <c r="B346" s="16">
        <v>4202850</v>
      </c>
      <c r="C346" s="5" t="s">
        <v>155</v>
      </c>
      <c r="D346" s="5">
        <v>49948.31</v>
      </c>
      <c r="E346" s="5">
        <v>47973.54</v>
      </c>
      <c r="F346" s="5">
        <v>161132</v>
      </c>
      <c r="G346" s="5">
        <v>138185.7228145749</v>
      </c>
      <c r="H346" s="5">
        <f t="shared" si="10"/>
        <v>-22946.277185425104</v>
      </c>
      <c r="I346" s="9">
        <f t="shared" si="11"/>
        <v>-0.14240670497123542</v>
      </c>
    </row>
    <row r="347" spans="1:9" ht="11.25">
      <c r="A347" s="4" t="s">
        <v>135</v>
      </c>
      <c r="B347" s="16">
        <v>4219170</v>
      </c>
      <c r="C347" s="5" t="s">
        <v>294</v>
      </c>
      <c r="D347" s="5">
        <v>17807311.37</v>
      </c>
      <c r="E347" s="5">
        <v>21076931.55</v>
      </c>
      <c r="F347" s="5">
        <v>21998571</v>
      </c>
      <c r="G347" s="5">
        <v>20631046.51443583</v>
      </c>
      <c r="H347" s="5">
        <f t="shared" si="10"/>
        <v>-1367524.4855641685</v>
      </c>
      <c r="I347" s="9">
        <f t="shared" si="11"/>
        <v>-0.06216424173934609</v>
      </c>
    </row>
    <row r="348" spans="1:9" ht="11.25">
      <c r="A348" s="4" t="s">
        <v>135</v>
      </c>
      <c r="B348" s="16">
        <v>4219200</v>
      </c>
      <c r="C348" s="5" t="s">
        <v>295</v>
      </c>
      <c r="D348" s="5">
        <v>704209.03</v>
      </c>
      <c r="E348" s="5">
        <v>720264.09</v>
      </c>
      <c r="F348" s="5">
        <v>683362</v>
      </c>
      <c r="G348" s="5">
        <v>570296.5009140437</v>
      </c>
      <c r="H348" s="5">
        <f t="shared" si="10"/>
        <v>-113065.49908595625</v>
      </c>
      <c r="I348" s="9">
        <f t="shared" si="11"/>
        <v>-0.1654547649502844</v>
      </c>
    </row>
    <row r="349" spans="1:9" ht="11.25">
      <c r="A349" s="4" t="s">
        <v>135</v>
      </c>
      <c r="B349" s="16">
        <v>4219290</v>
      </c>
      <c r="C349" s="5" t="s">
        <v>296</v>
      </c>
      <c r="D349" s="5">
        <v>519923.45</v>
      </c>
      <c r="E349" s="5">
        <v>601204.11</v>
      </c>
      <c r="F349" s="5">
        <v>680473</v>
      </c>
      <c r="G349" s="5">
        <v>694494.4055575468</v>
      </c>
      <c r="H349" s="5">
        <f t="shared" si="10"/>
        <v>14021.405557546765</v>
      </c>
      <c r="I349" s="9">
        <f t="shared" si="11"/>
        <v>0.020605381194473204</v>
      </c>
    </row>
    <row r="350" spans="1:9" ht="11.25">
      <c r="A350" s="4" t="s">
        <v>135</v>
      </c>
      <c r="B350" s="16">
        <v>4219350</v>
      </c>
      <c r="C350" s="5" t="s">
        <v>297</v>
      </c>
      <c r="D350" s="5">
        <v>227948.28</v>
      </c>
      <c r="E350" s="5">
        <v>233098.38</v>
      </c>
      <c r="F350" s="5">
        <v>303291</v>
      </c>
      <c r="G350" s="5">
        <v>209661.09668418253</v>
      </c>
      <c r="H350" s="5">
        <f t="shared" si="10"/>
        <v>-93629.90331581747</v>
      </c>
      <c r="I350" s="9">
        <f t="shared" si="11"/>
        <v>-0.30871309506651196</v>
      </c>
    </row>
    <row r="351" spans="1:9" ht="11.25">
      <c r="A351" s="4" t="s">
        <v>135</v>
      </c>
      <c r="B351" s="16">
        <v>4219500</v>
      </c>
      <c r="C351" s="5" t="s">
        <v>298</v>
      </c>
      <c r="D351" s="5">
        <v>821558.43</v>
      </c>
      <c r="E351" s="5">
        <v>986421.52</v>
      </c>
      <c r="F351" s="5">
        <v>1593320</v>
      </c>
      <c r="G351" s="5">
        <v>1630699.4575679838</v>
      </c>
      <c r="H351" s="5">
        <f t="shared" si="10"/>
        <v>37379.45756798377</v>
      </c>
      <c r="I351" s="9">
        <f t="shared" si="11"/>
        <v>0.02346010692640761</v>
      </c>
    </row>
    <row r="352" spans="1:9" ht="11.25">
      <c r="A352" s="4" t="s">
        <v>135</v>
      </c>
      <c r="B352" s="16">
        <v>4219530</v>
      </c>
      <c r="C352" s="5" t="s">
        <v>299</v>
      </c>
      <c r="D352" s="5">
        <v>263110.58</v>
      </c>
      <c r="E352" s="5">
        <v>279974.98</v>
      </c>
      <c r="F352" s="5">
        <v>339776</v>
      </c>
      <c r="G352" s="5">
        <v>313110.34726935404</v>
      </c>
      <c r="H352" s="5">
        <f t="shared" si="10"/>
        <v>-26665.65273064596</v>
      </c>
      <c r="I352" s="9">
        <f t="shared" si="11"/>
        <v>-0.07848009491737486</v>
      </c>
    </row>
    <row r="353" spans="1:9" ht="11.25">
      <c r="A353" s="4" t="s">
        <v>135</v>
      </c>
      <c r="B353" s="16">
        <v>4219560</v>
      </c>
      <c r="C353" s="5" t="s">
        <v>300</v>
      </c>
      <c r="D353" s="5">
        <v>325154.69</v>
      </c>
      <c r="E353" s="5">
        <v>325749.98</v>
      </c>
      <c r="F353" s="5">
        <v>320286</v>
      </c>
      <c r="G353" s="5">
        <v>294673.0582581662</v>
      </c>
      <c r="H353" s="5">
        <f t="shared" si="10"/>
        <v>-25612.941741833813</v>
      </c>
      <c r="I353" s="9">
        <f t="shared" si="11"/>
        <v>-0.07996897067568927</v>
      </c>
    </row>
    <row r="354" spans="1:9" ht="11.25">
      <c r="A354" s="4" t="s">
        <v>135</v>
      </c>
      <c r="B354" s="16">
        <v>4219650</v>
      </c>
      <c r="C354" s="5" t="s">
        <v>301</v>
      </c>
      <c r="D354" s="5">
        <v>341114.59</v>
      </c>
      <c r="E354" s="5">
        <v>370266.63</v>
      </c>
      <c r="F354" s="5">
        <v>441150</v>
      </c>
      <c r="G354" s="5">
        <v>414415.4573308718</v>
      </c>
      <c r="H354" s="5">
        <f t="shared" si="10"/>
        <v>-26734.54266912822</v>
      </c>
      <c r="I354" s="9">
        <f t="shared" si="11"/>
        <v>-0.06060193283266059</v>
      </c>
    </row>
    <row r="355" spans="1:9" ht="11.25">
      <c r="A355" s="4" t="s">
        <v>135</v>
      </c>
      <c r="B355" s="16">
        <v>4219680</v>
      </c>
      <c r="C355" s="5" t="s">
        <v>302</v>
      </c>
      <c r="D355" s="5">
        <v>594981.75</v>
      </c>
      <c r="E355" s="5">
        <v>646938.25</v>
      </c>
      <c r="F355" s="5">
        <v>619815</v>
      </c>
      <c r="G355" s="5">
        <v>584237.0820474983</v>
      </c>
      <c r="H355" s="5">
        <f t="shared" si="10"/>
        <v>-35577.91795250168</v>
      </c>
      <c r="I355" s="9">
        <f t="shared" si="11"/>
        <v>-0.057400866310918064</v>
      </c>
    </row>
    <row r="356" spans="1:9" ht="11.25">
      <c r="A356" s="4" t="s">
        <v>135</v>
      </c>
      <c r="B356" s="16">
        <v>4219710</v>
      </c>
      <c r="C356" s="5" t="s">
        <v>303</v>
      </c>
      <c r="D356" s="5">
        <v>716166.17</v>
      </c>
      <c r="E356" s="5">
        <v>746980.33</v>
      </c>
      <c r="F356" s="5">
        <v>669552</v>
      </c>
      <c r="G356" s="5">
        <v>601291.253029022</v>
      </c>
      <c r="H356" s="5">
        <f t="shared" si="10"/>
        <v>-68260.74697097798</v>
      </c>
      <c r="I356" s="9">
        <f t="shared" si="11"/>
        <v>-0.10194988136989806</v>
      </c>
    </row>
    <row r="357" spans="1:9" ht="11.25">
      <c r="A357" s="4" t="s">
        <v>135</v>
      </c>
      <c r="B357" s="16">
        <v>4219800</v>
      </c>
      <c r="C357" s="5" t="s">
        <v>304</v>
      </c>
      <c r="D357" s="5">
        <v>883407.59</v>
      </c>
      <c r="E357" s="5">
        <v>954481.39</v>
      </c>
      <c r="F357" s="5">
        <v>901993</v>
      </c>
      <c r="G357" s="5">
        <v>809193.0860645279</v>
      </c>
      <c r="H357" s="5">
        <f t="shared" si="10"/>
        <v>-92799.91393547214</v>
      </c>
      <c r="I357" s="9">
        <f t="shared" si="11"/>
        <v>-0.1028831863833446</v>
      </c>
    </row>
    <row r="358" spans="1:9" ht="11.25">
      <c r="A358" s="4" t="s">
        <v>135</v>
      </c>
      <c r="B358" s="16">
        <v>4219830</v>
      </c>
      <c r="C358" s="5" t="s">
        <v>305</v>
      </c>
      <c r="D358" s="5">
        <v>537157.5</v>
      </c>
      <c r="E358" s="5">
        <v>598540.26</v>
      </c>
      <c r="F358" s="5">
        <v>538687</v>
      </c>
      <c r="G358" s="5">
        <v>495678.5372048425</v>
      </c>
      <c r="H358" s="5">
        <f t="shared" si="10"/>
        <v>-43008.46279515751</v>
      </c>
      <c r="I358" s="9">
        <f t="shared" si="11"/>
        <v>-0.0798394295669981</v>
      </c>
    </row>
    <row r="359" spans="1:9" ht="11.25">
      <c r="A359" s="4" t="s">
        <v>135</v>
      </c>
      <c r="B359" s="16">
        <v>4219860</v>
      </c>
      <c r="C359" s="5" t="s">
        <v>306</v>
      </c>
      <c r="D359" s="5">
        <v>138948.29</v>
      </c>
      <c r="E359" s="5">
        <v>147998.97</v>
      </c>
      <c r="F359" s="5">
        <v>162123</v>
      </c>
      <c r="G359" s="5">
        <v>110548.57825165987</v>
      </c>
      <c r="H359" s="5">
        <f t="shared" si="10"/>
        <v>-51574.42174834013</v>
      </c>
      <c r="I359" s="9">
        <f t="shared" si="11"/>
        <v>-0.3181190932091075</v>
      </c>
    </row>
    <row r="360" spans="1:9" ht="11.25">
      <c r="A360" s="4" t="s">
        <v>135</v>
      </c>
      <c r="B360" s="16">
        <v>4219890</v>
      </c>
      <c r="C360" s="5" t="s">
        <v>307</v>
      </c>
      <c r="D360" s="5">
        <v>238132.88</v>
      </c>
      <c r="E360" s="5">
        <v>286748</v>
      </c>
      <c r="F360" s="5">
        <v>472030</v>
      </c>
      <c r="G360" s="5">
        <v>435959.99180984683</v>
      </c>
      <c r="H360" s="5">
        <f t="shared" si="10"/>
        <v>-36070.00819015317</v>
      </c>
      <c r="I360" s="9">
        <f t="shared" si="11"/>
        <v>-0.07641465201396769</v>
      </c>
    </row>
    <row r="361" spans="1:9" ht="11.25">
      <c r="A361" s="4" t="s">
        <v>135</v>
      </c>
      <c r="B361" s="16">
        <v>4219920</v>
      </c>
      <c r="C361" s="5" t="s">
        <v>308</v>
      </c>
      <c r="D361" s="5">
        <v>233370.22</v>
      </c>
      <c r="E361" s="5">
        <v>271023.12</v>
      </c>
      <c r="F361" s="5">
        <v>202505</v>
      </c>
      <c r="G361" s="5">
        <v>172129.25</v>
      </c>
      <c r="H361" s="5">
        <f t="shared" si="10"/>
        <v>-30375.75</v>
      </c>
      <c r="I361" s="9">
        <f t="shared" si="11"/>
        <v>-0.15</v>
      </c>
    </row>
    <row r="362" spans="1:9" ht="11.25">
      <c r="A362" s="4" t="s">
        <v>135</v>
      </c>
      <c r="B362" s="16">
        <v>4220040</v>
      </c>
      <c r="C362" s="5" t="s">
        <v>309</v>
      </c>
      <c r="D362" s="5">
        <v>5568219.67</v>
      </c>
      <c r="E362" s="5">
        <v>6802257.75</v>
      </c>
      <c r="F362" s="5">
        <v>8484447</v>
      </c>
      <c r="G362" s="5">
        <v>8338553.774138955</v>
      </c>
      <c r="H362" s="5">
        <f t="shared" si="10"/>
        <v>-145893.2258610446</v>
      </c>
      <c r="I362" s="9">
        <f t="shared" si="11"/>
        <v>-0.017195372410369773</v>
      </c>
    </row>
    <row r="363" spans="1:9" ht="11.25">
      <c r="A363" s="4" t="s">
        <v>135</v>
      </c>
      <c r="B363" s="16">
        <v>4220100</v>
      </c>
      <c r="C363" s="5" t="s">
        <v>175</v>
      </c>
      <c r="D363" s="5">
        <v>391331.7</v>
      </c>
      <c r="E363" s="5">
        <v>456946.83</v>
      </c>
      <c r="F363" s="5">
        <v>554746</v>
      </c>
      <c r="G363" s="5">
        <v>577900.4542595643</v>
      </c>
      <c r="H363" s="5">
        <f t="shared" si="10"/>
        <v>23154.454259564285</v>
      </c>
      <c r="I363" s="9">
        <f t="shared" si="11"/>
        <v>0.041738839504141145</v>
      </c>
    </row>
    <row r="364" spans="1:9" ht="11.25">
      <c r="A364" s="4" t="s">
        <v>135</v>
      </c>
      <c r="B364" s="16">
        <v>4220130</v>
      </c>
      <c r="C364" s="5" t="s">
        <v>176</v>
      </c>
      <c r="D364" s="5">
        <v>354992.4</v>
      </c>
      <c r="E364" s="5">
        <v>372243.39</v>
      </c>
      <c r="F364" s="5">
        <v>364835</v>
      </c>
      <c r="G364" s="5">
        <v>324000.1971115013</v>
      </c>
      <c r="H364" s="5">
        <f t="shared" si="10"/>
        <v>-40834.8028884987</v>
      </c>
      <c r="I364" s="9">
        <f t="shared" si="11"/>
        <v>-0.11192676932996752</v>
      </c>
    </row>
    <row r="365" spans="1:9" ht="11.25">
      <c r="A365" s="4" t="s">
        <v>135</v>
      </c>
      <c r="B365" s="16">
        <v>4220220</v>
      </c>
      <c r="C365" s="5" t="s">
        <v>177</v>
      </c>
      <c r="D365" s="5">
        <v>333170.3</v>
      </c>
      <c r="E365" s="5">
        <v>384209.61</v>
      </c>
      <c r="F365" s="5">
        <v>477032</v>
      </c>
      <c r="G365" s="5">
        <v>480447.4100929908</v>
      </c>
      <c r="H365" s="5">
        <f t="shared" si="10"/>
        <v>3415.4100929907872</v>
      </c>
      <c r="I365" s="9">
        <f t="shared" si="11"/>
        <v>0.0071597085583163965</v>
      </c>
    </row>
    <row r="366" spans="1:9" ht="11.25">
      <c r="A366" s="4" t="s">
        <v>135</v>
      </c>
      <c r="B366" s="16">
        <v>4220250</v>
      </c>
      <c r="C366" s="5" t="s">
        <v>178</v>
      </c>
      <c r="D366" s="5">
        <v>231581.15</v>
      </c>
      <c r="E366" s="5">
        <v>228708.26</v>
      </c>
      <c r="F366" s="5">
        <v>213093</v>
      </c>
      <c r="G366" s="5">
        <v>192403.7358987992</v>
      </c>
      <c r="H366" s="5">
        <f t="shared" si="10"/>
        <v>-20689.264101200795</v>
      </c>
      <c r="I366" s="9">
        <f t="shared" si="11"/>
        <v>-0.0970903037697193</v>
      </c>
    </row>
    <row r="367" spans="1:9" ht="11.25">
      <c r="A367" s="4" t="s">
        <v>135</v>
      </c>
      <c r="B367" s="16">
        <v>4220310</v>
      </c>
      <c r="C367" s="5" t="s">
        <v>179</v>
      </c>
      <c r="D367" s="5">
        <v>261559.94</v>
      </c>
      <c r="E367" s="5">
        <v>245373.79</v>
      </c>
      <c r="F367" s="5">
        <v>199866</v>
      </c>
      <c r="G367" s="5">
        <v>175790.589291698</v>
      </c>
      <c r="H367" s="5">
        <f t="shared" si="10"/>
        <v>-24075.41070830199</v>
      </c>
      <c r="I367" s="9">
        <f t="shared" si="11"/>
        <v>-0.12045776024087135</v>
      </c>
    </row>
    <row r="368" spans="1:9" ht="11.25">
      <c r="A368" s="4" t="s">
        <v>135</v>
      </c>
      <c r="B368" s="16">
        <v>4220370</v>
      </c>
      <c r="C368" s="5" t="s">
        <v>180</v>
      </c>
      <c r="D368" s="5">
        <v>430226.73</v>
      </c>
      <c r="E368" s="5">
        <v>501346.52</v>
      </c>
      <c r="F368" s="5">
        <v>654005</v>
      </c>
      <c r="G368" s="5">
        <v>608316.2676416467</v>
      </c>
      <c r="H368" s="5">
        <f t="shared" si="10"/>
        <v>-45688.73235835333</v>
      </c>
      <c r="I368" s="9">
        <f t="shared" si="11"/>
        <v>-0.06985991293392761</v>
      </c>
    </row>
    <row r="369" spans="1:9" ht="11.25">
      <c r="A369" s="4" t="s">
        <v>135</v>
      </c>
      <c r="B369" s="16">
        <v>4220400</v>
      </c>
      <c r="C369" s="5" t="s">
        <v>181</v>
      </c>
      <c r="D369" s="5">
        <v>832370.97</v>
      </c>
      <c r="E369" s="5">
        <v>846296.52</v>
      </c>
      <c r="F369" s="5">
        <v>854479</v>
      </c>
      <c r="G369" s="5">
        <v>762420.4610420099</v>
      </c>
      <c r="H369" s="5">
        <f t="shared" si="10"/>
        <v>-92058.53895799012</v>
      </c>
      <c r="I369" s="9">
        <f t="shared" si="11"/>
        <v>-0.10773645573266297</v>
      </c>
    </row>
    <row r="370" spans="1:9" ht="11.25">
      <c r="A370" s="4" t="s">
        <v>135</v>
      </c>
      <c r="B370" s="16">
        <v>4217430</v>
      </c>
      <c r="C370" s="5" t="s">
        <v>370</v>
      </c>
      <c r="D370" s="5">
        <v>237937.94</v>
      </c>
      <c r="E370" s="5">
        <v>227756.51</v>
      </c>
      <c r="F370" s="5">
        <v>273512</v>
      </c>
      <c r="G370" s="5">
        <v>245861.15817183227</v>
      </c>
      <c r="H370" s="5">
        <f t="shared" si="10"/>
        <v>-27650.84182816773</v>
      </c>
      <c r="I370" s="9">
        <f t="shared" si="11"/>
        <v>-0.10109553448538905</v>
      </c>
    </row>
    <row r="371" spans="1:9" ht="11.25">
      <c r="A371" s="4" t="s">
        <v>135</v>
      </c>
      <c r="B371" s="16">
        <v>4223250</v>
      </c>
      <c r="C371" s="5" t="s">
        <v>245</v>
      </c>
      <c r="D371" s="5">
        <v>214325.74</v>
      </c>
      <c r="E371" s="5">
        <v>249748.27</v>
      </c>
      <c r="F371" s="5">
        <v>538532</v>
      </c>
      <c r="G371" s="5">
        <v>496103.7329337295</v>
      </c>
      <c r="H371" s="5">
        <f t="shared" si="10"/>
        <v>-42428.26706627052</v>
      </c>
      <c r="I371" s="9">
        <f t="shared" si="11"/>
        <v>-0.07878504353737664</v>
      </c>
    </row>
    <row r="372" spans="1:9" ht="11.25">
      <c r="A372" s="4" t="s">
        <v>135</v>
      </c>
      <c r="B372" s="16">
        <v>4220430</v>
      </c>
      <c r="C372" s="5" t="s">
        <v>251</v>
      </c>
      <c r="D372" s="5">
        <v>220618.72</v>
      </c>
      <c r="E372" s="5">
        <v>218289.93</v>
      </c>
      <c r="F372" s="5">
        <v>244778</v>
      </c>
      <c r="G372" s="5">
        <v>219819.8114259484</v>
      </c>
      <c r="H372" s="5">
        <f t="shared" si="10"/>
        <v>-24958.1885740516</v>
      </c>
      <c r="I372" s="9">
        <f t="shared" si="11"/>
        <v>-0.10196254799880546</v>
      </c>
    </row>
    <row r="373" spans="1:9" ht="11.25">
      <c r="A373" s="4" t="s">
        <v>135</v>
      </c>
      <c r="B373" s="16">
        <v>4220460</v>
      </c>
      <c r="C373" s="5" t="s">
        <v>182</v>
      </c>
      <c r="D373" s="5">
        <v>340838.39</v>
      </c>
      <c r="E373" s="5">
        <v>341249.8</v>
      </c>
      <c r="F373" s="5">
        <v>296685</v>
      </c>
      <c r="G373" s="5">
        <v>259977.80986435668</v>
      </c>
      <c r="H373" s="5">
        <f t="shared" si="10"/>
        <v>-36707.19013564332</v>
      </c>
      <c r="I373" s="9">
        <f t="shared" si="11"/>
        <v>-0.12372445568749119</v>
      </c>
    </row>
    <row r="374" spans="1:9" ht="11.25">
      <c r="A374" s="4" t="s">
        <v>135</v>
      </c>
      <c r="B374" s="16">
        <v>4220520</v>
      </c>
      <c r="C374" s="5" t="s">
        <v>183</v>
      </c>
      <c r="D374" s="5">
        <v>216895.48</v>
      </c>
      <c r="E374" s="5">
        <v>231786.32</v>
      </c>
      <c r="F374" s="5">
        <v>256683</v>
      </c>
      <c r="G374" s="5">
        <v>251204.81013620304</v>
      </c>
      <c r="H374" s="5">
        <f t="shared" si="10"/>
        <v>-5478.189863796957</v>
      </c>
      <c r="I374" s="9">
        <f t="shared" si="11"/>
        <v>-0.021342238729471594</v>
      </c>
    </row>
    <row r="375" spans="1:9" ht="11.25">
      <c r="A375" s="4" t="s">
        <v>135</v>
      </c>
      <c r="B375" s="16">
        <v>4220550</v>
      </c>
      <c r="C375" s="5" t="s">
        <v>184</v>
      </c>
      <c r="D375" s="5">
        <v>230195.12</v>
      </c>
      <c r="E375" s="5">
        <v>280273.05</v>
      </c>
      <c r="F375" s="5">
        <v>209417</v>
      </c>
      <c r="G375" s="5">
        <v>0</v>
      </c>
      <c r="H375" s="5">
        <f t="shared" si="10"/>
        <v>-209417</v>
      </c>
      <c r="I375" s="9">
        <f t="shared" si="11"/>
        <v>-1</v>
      </c>
    </row>
    <row r="376" spans="1:9" ht="11.25">
      <c r="A376" s="4" t="s">
        <v>135</v>
      </c>
      <c r="B376" s="16">
        <v>4220730</v>
      </c>
      <c r="C376" s="5" t="s">
        <v>187</v>
      </c>
      <c r="D376" s="5">
        <v>176218.33</v>
      </c>
      <c r="E376" s="5">
        <v>209973.54</v>
      </c>
      <c r="F376" s="5">
        <v>156890</v>
      </c>
      <c r="G376" s="5">
        <v>133356.5</v>
      </c>
      <c r="H376" s="5">
        <f t="shared" si="10"/>
        <v>-23533.5</v>
      </c>
      <c r="I376" s="9">
        <f t="shared" si="11"/>
        <v>-0.15</v>
      </c>
    </row>
    <row r="377" spans="1:9" ht="11.25">
      <c r="A377" s="4" t="s">
        <v>135</v>
      </c>
      <c r="B377" s="16">
        <v>4220760</v>
      </c>
      <c r="C377" s="5" t="s">
        <v>188</v>
      </c>
      <c r="D377" s="5">
        <v>222728.03</v>
      </c>
      <c r="E377" s="5">
        <v>253725.35</v>
      </c>
      <c r="F377" s="5">
        <v>228352</v>
      </c>
      <c r="G377" s="5">
        <v>208572.78554933963</v>
      </c>
      <c r="H377" s="5">
        <f t="shared" si="10"/>
        <v>-19779.214450660365</v>
      </c>
      <c r="I377" s="9">
        <f t="shared" si="11"/>
        <v>-0.0866172157487579</v>
      </c>
    </row>
    <row r="378" spans="1:9" ht="11.25">
      <c r="A378" s="4" t="s">
        <v>135</v>
      </c>
      <c r="B378" s="16">
        <v>4211730</v>
      </c>
      <c r="C378" s="5" t="s">
        <v>492</v>
      </c>
      <c r="D378" s="5">
        <v>89696.72</v>
      </c>
      <c r="E378" s="5">
        <v>88623.35</v>
      </c>
      <c r="F378" s="5">
        <v>99292</v>
      </c>
      <c r="G378" s="5">
        <v>87676.45861338542</v>
      </c>
      <c r="H378" s="5">
        <f t="shared" si="10"/>
        <v>-11615.541386614583</v>
      </c>
      <c r="I378" s="9">
        <f t="shared" si="11"/>
        <v>-0.11698365816596083</v>
      </c>
    </row>
    <row r="379" spans="1:9" ht="11.25">
      <c r="A379" s="4" t="s">
        <v>135</v>
      </c>
      <c r="B379" s="16">
        <v>4220850</v>
      </c>
      <c r="C379" s="5" t="s">
        <v>189</v>
      </c>
      <c r="D379" s="5">
        <v>183474.78</v>
      </c>
      <c r="E379" s="5">
        <v>185923.71</v>
      </c>
      <c r="F379" s="5">
        <v>170225</v>
      </c>
      <c r="G379" s="5">
        <v>154543.18642840473</v>
      </c>
      <c r="H379" s="5">
        <f t="shared" si="10"/>
        <v>-15681.813571595267</v>
      </c>
      <c r="I379" s="9">
        <f t="shared" si="11"/>
        <v>-0.09212403331822744</v>
      </c>
    </row>
    <row r="380" spans="1:9" ht="11.25">
      <c r="A380" s="4" t="s">
        <v>135</v>
      </c>
      <c r="B380" s="16">
        <v>4220910</v>
      </c>
      <c r="C380" s="5" t="s">
        <v>190</v>
      </c>
      <c r="D380" s="5">
        <v>122600.85</v>
      </c>
      <c r="E380" s="5">
        <v>137824.04</v>
      </c>
      <c r="F380" s="5">
        <v>125937</v>
      </c>
      <c r="G380" s="5">
        <v>114564.56924864488</v>
      </c>
      <c r="H380" s="5">
        <f t="shared" si="10"/>
        <v>-11372.430751355118</v>
      </c>
      <c r="I380" s="9">
        <f t="shared" si="11"/>
        <v>-0.09030253818460911</v>
      </c>
    </row>
    <row r="381" spans="1:9" ht="11.25">
      <c r="A381" s="4" t="s">
        <v>135</v>
      </c>
      <c r="B381" s="16">
        <v>4220970</v>
      </c>
      <c r="C381" s="5" t="s">
        <v>191</v>
      </c>
      <c r="D381" s="5">
        <v>121447.77</v>
      </c>
      <c r="E381" s="5">
        <v>149848.95</v>
      </c>
      <c r="F381" s="5">
        <v>138168</v>
      </c>
      <c r="G381" s="5">
        <v>101018.5284023789</v>
      </c>
      <c r="H381" s="5">
        <f t="shared" si="10"/>
        <v>-37149.4715976211</v>
      </c>
      <c r="I381" s="9">
        <f t="shared" si="11"/>
        <v>-0.26887174742068426</v>
      </c>
    </row>
    <row r="382" spans="1:9" ht="11.25">
      <c r="A382" s="4" t="s">
        <v>135</v>
      </c>
      <c r="B382" s="16">
        <v>4221090</v>
      </c>
      <c r="C382" s="5" t="s">
        <v>312</v>
      </c>
      <c r="D382" s="5">
        <v>3159988.96</v>
      </c>
      <c r="E382" s="5">
        <v>3470554.84</v>
      </c>
      <c r="F382" s="5">
        <v>3376736</v>
      </c>
      <c r="G382" s="5">
        <v>3164296.4715174935</v>
      </c>
      <c r="H382" s="5">
        <f t="shared" si="10"/>
        <v>-212439.52848250652</v>
      </c>
      <c r="I382" s="9">
        <f t="shared" si="11"/>
        <v>-0.0629126850551854</v>
      </c>
    </row>
    <row r="383" spans="1:9" ht="11.25">
      <c r="A383" s="4" t="s">
        <v>135</v>
      </c>
      <c r="B383" s="16">
        <v>4221120</v>
      </c>
      <c r="C383" s="5" t="s">
        <v>192</v>
      </c>
      <c r="D383" s="5">
        <v>586490.27</v>
      </c>
      <c r="E383" s="5">
        <v>621302.04</v>
      </c>
      <c r="F383" s="5">
        <v>637805</v>
      </c>
      <c r="G383" s="5">
        <v>679038.2365081925</v>
      </c>
      <c r="H383" s="5">
        <f t="shared" si="10"/>
        <v>41233.236508192495</v>
      </c>
      <c r="I383" s="9">
        <f t="shared" si="11"/>
        <v>0.06464865673394297</v>
      </c>
    </row>
    <row r="384" spans="1:9" ht="11.25">
      <c r="A384" s="4" t="s">
        <v>135</v>
      </c>
      <c r="B384" s="16">
        <v>4222440</v>
      </c>
      <c r="C384" s="5" t="s">
        <v>225</v>
      </c>
      <c r="D384" s="5">
        <v>269090.15</v>
      </c>
      <c r="E384" s="5">
        <v>274831.48</v>
      </c>
      <c r="F384" s="5">
        <v>552539</v>
      </c>
      <c r="G384" s="5">
        <v>529742.0830712673</v>
      </c>
      <c r="H384" s="5">
        <f t="shared" si="10"/>
        <v>-22796.91692873265</v>
      </c>
      <c r="I384" s="9">
        <f t="shared" si="11"/>
        <v>-0.0412584757433098</v>
      </c>
    </row>
    <row r="385" spans="1:9" ht="11.25">
      <c r="A385" s="4" t="s">
        <v>135</v>
      </c>
      <c r="B385" s="16">
        <v>4221180</v>
      </c>
      <c r="C385" s="5" t="s">
        <v>194</v>
      </c>
      <c r="D385" s="5">
        <v>225884.88</v>
      </c>
      <c r="E385" s="5">
        <v>236711.12</v>
      </c>
      <c r="F385" s="5">
        <v>225284</v>
      </c>
      <c r="G385" s="5">
        <v>211343.7623085533</v>
      </c>
      <c r="H385" s="5">
        <f t="shared" si="10"/>
        <v>-13940.237691446702</v>
      </c>
      <c r="I385" s="9">
        <f t="shared" si="11"/>
        <v>-0.061878507534697105</v>
      </c>
    </row>
    <row r="386" spans="1:9" ht="11.25">
      <c r="A386" s="4" t="s">
        <v>135</v>
      </c>
      <c r="B386" s="16">
        <v>4221200</v>
      </c>
      <c r="C386" s="5" t="s">
        <v>195</v>
      </c>
      <c r="D386" s="5">
        <v>365989.6</v>
      </c>
      <c r="E386" s="5">
        <v>382022.34</v>
      </c>
      <c r="F386" s="5">
        <v>494087</v>
      </c>
      <c r="G386" s="5">
        <v>461306.502961582</v>
      </c>
      <c r="H386" s="5">
        <f t="shared" si="10"/>
        <v>-32780.49703841802</v>
      </c>
      <c r="I386" s="9">
        <f t="shared" si="11"/>
        <v>-0.06634559710823806</v>
      </c>
    </row>
    <row r="387" spans="1:9" ht="11.25">
      <c r="A387" s="4" t="s">
        <v>135</v>
      </c>
      <c r="B387" s="16">
        <v>4221240</v>
      </c>
      <c r="C387" s="5" t="s">
        <v>196</v>
      </c>
      <c r="D387" s="5">
        <v>796273.73</v>
      </c>
      <c r="E387" s="5">
        <v>873197.24</v>
      </c>
      <c r="F387" s="5">
        <v>856380</v>
      </c>
      <c r="G387" s="5">
        <v>849619.9431248236</v>
      </c>
      <c r="H387" s="5">
        <f t="shared" si="10"/>
        <v>-6760.0568751763785</v>
      </c>
      <c r="I387" s="9">
        <f t="shared" si="11"/>
        <v>-0.007893758466073915</v>
      </c>
    </row>
    <row r="388" spans="1:9" ht="11.25">
      <c r="A388" s="4" t="s">
        <v>135</v>
      </c>
      <c r="B388" s="16">
        <v>4221270</v>
      </c>
      <c r="C388" s="5" t="s">
        <v>197</v>
      </c>
      <c r="D388" s="5">
        <v>46832.8</v>
      </c>
      <c r="E388" s="5">
        <v>52724.64</v>
      </c>
      <c r="F388" s="5">
        <v>73892</v>
      </c>
      <c r="G388" s="5">
        <v>73504.8823400323</v>
      </c>
      <c r="H388" s="5">
        <f t="shared" si="10"/>
        <v>-387.1176599676983</v>
      </c>
      <c r="I388" s="9">
        <f t="shared" si="11"/>
        <v>-0.005238965787469527</v>
      </c>
    </row>
    <row r="389" spans="1:9" ht="11.25">
      <c r="A389" s="4" t="s">
        <v>135</v>
      </c>
      <c r="B389" s="16">
        <v>4221330</v>
      </c>
      <c r="C389" s="5" t="s">
        <v>198</v>
      </c>
      <c r="D389" s="5">
        <v>781231.47</v>
      </c>
      <c r="E389" s="5">
        <v>873444.09</v>
      </c>
      <c r="F389" s="5">
        <v>961266</v>
      </c>
      <c r="G389" s="5">
        <v>949337.1882828422</v>
      </c>
      <c r="H389" s="5">
        <f t="shared" si="10"/>
        <v>-11928.811717157834</v>
      </c>
      <c r="I389" s="9">
        <f t="shared" si="11"/>
        <v>-0.012409480536248898</v>
      </c>
    </row>
    <row r="390" spans="1:9" ht="11.25">
      <c r="A390" s="4" t="s">
        <v>135</v>
      </c>
      <c r="B390" s="16">
        <v>4221420</v>
      </c>
      <c r="C390" s="5" t="s">
        <v>199</v>
      </c>
      <c r="D390" s="5">
        <v>141292.17</v>
      </c>
      <c r="E390" s="5">
        <v>167423.84</v>
      </c>
      <c r="F390" s="5">
        <v>198518</v>
      </c>
      <c r="G390" s="5">
        <v>201504.76365629554</v>
      </c>
      <c r="H390" s="5">
        <f t="shared" si="10"/>
        <v>2986.763656295545</v>
      </c>
      <c r="I390" s="9">
        <f t="shared" si="11"/>
        <v>0.015045303983999158</v>
      </c>
    </row>
    <row r="391" spans="1:9" ht="11.25">
      <c r="A391" s="4" t="s">
        <v>135</v>
      </c>
      <c r="B391" s="16">
        <v>4221490</v>
      </c>
      <c r="C391" s="5" t="s">
        <v>200</v>
      </c>
      <c r="D391" s="5">
        <v>430318.01</v>
      </c>
      <c r="E391" s="5">
        <v>436942.01</v>
      </c>
      <c r="F391" s="5">
        <v>426545</v>
      </c>
      <c r="G391" s="5">
        <v>399207.0857625786</v>
      </c>
      <c r="H391" s="5">
        <f aca="true" t="shared" si="12" ref="H391:H454">G391-F391</f>
        <v>-27337.914237421413</v>
      </c>
      <c r="I391" s="9">
        <f aca="true" t="shared" si="13" ref="I391:I454">IF(F391&gt;0,H391/F391,IF(AND(F391=0,H391&gt;0),"N/A",0))</f>
        <v>-0.06409151258934324</v>
      </c>
    </row>
    <row r="392" spans="1:9" ht="11.25">
      <c r="A392" s="4" t="s">
        <v>135</v>
      </c>
      <c r="B392" s="16">
        <v>4221510</v>
      </c>
      <c r="C392" s="5" t="s">
        <v>201</v>
      </c>
      <c r="D392" s="5">
        <v>176183.03</v>
      </c>
      <c r="E392" s="5">
        <v>173937.21</v>
      </c>
      <c r="F392" s="5">
        <v>149001</v>
      </c>
      <c r="G392" s="5">
        <v>110466</v>
      </c>
      <c r="H392" s="5">
        <f t="shared" si="12"/>
        <v>-38535</v>
      </c>
      <c r="I392" s="9">
        <f t="shared" si="13"/>
        <v>-0.25862242535284996</v>
      </c>
    </row>
    <row r="393" spans="1:9" ht="11.25">
      <c r="A393" s="4" t="s">
        <v>135</v>
      </c>
      <c r="B393" s="16">
        <v>4221540</v>
      </c>
      <c r="C393" s="5" t="s">
        <v>202</v>
      </c>
      <c r="D393" s="5">
        <v>442133.38</v>
      </c>
      <c r="E393" s="5">
        <v>524471.35</v>
      </c>
      <c r="F393" s="5">
        <v>628638</v>
      </c>
      <c r="G393" s="5">
        <v>642534.0576964894</v>
      </c>
      <c r="H393" s="5">
        <f t="shared" si="12"/>
        <v>13896.057696489384</v>
      </c>
      <c r="I393" s="9">
        <f t="shared" si="13"/>
        <v>0.022105023394209996</v>
      </c>
    </row>
    <row r="394" spans="1:9" ht="11.25">
      <c r="A394" s="4" t="s">
        <v>135</v>
      </c>
      <c r="B394" s="16">
        <v>4221570</v>
      </c>
      <c r="C394" s="5" t="s">
        <v>203</v>
      </c>
      <c r="D394" s="5">
        <v>380218.83</v>
      </c>
      <c r="E394" s="5">
        <v>441221.93</v>
      </c>
      <c r="F394" s="5">
        <v>543717</v>
      </c>
      <c r="G394" s="5">
        <v>548751.9664350689</v>
      </c>
      <c r="H394" s="5">
        <f t="shared" si="12"/>
        <v>5034.966435068869</v>
      </c>
      <c r="I394" s="9">
        <f t="shared" si="13"/>
        <v>0.00926027038895026</v>
      </c>
    </row>
    <row r="395" spans="1:9" ht="11.25">
      <c r="A395" s="4" t="s">
        <v>135</v>
      </c>
      <c r="B395" s="16">
        <v>4221660</v>
      </c>
      <c r="C395" s="5" t="s">
        <v>204</v>
      </c>
      <c r="D395" s="5">
        <v>327845.89</v>
      </c>
      <c r="E395" s="5">
        <v>379247.36</v>
      </c>
      <c r="F395" s="5">
        <v>399240</v>
      </c>
      <c r="G395" s="5">
        <v>378930.3417184424</v>
      </c>
      <c r="H395" s="5">
        <f t="shared" si="12"/>
        <v>-20309.65828155761</v>
      </c>
      <c r="I395" s="9">
        <f t="shared" si="13"/>
        <v>-0.05087080022432024</v>
      </c>
    </row>
    <row r="396" spans="1:9" ht="11.25">
      <c r="A396" s="4" t="s">
        <v>135</v>
      </c>
      <c r="B396" s="16">
        <v>4221690</v>
      </c>
      <c r="C396" s="5" t="s">
        <v>205</v>
      </c>
      <c r="D396" s="5">
        <v>199326.1</v>
      </c>
      <c r="E396" s="5">
        <v>210386.55</v>
      </c>
      <c r="F396" s="5">
        <v>198193</v>
      </c>
      <c r="G396" s="5">
        <v>181297.64581351905</v>
      </c>
      <c r="H396" s="5">
        <f t="shared" si="12"/>
        <v>-16895.354186480952</v>
      </c>
      <c r="I396" s="9">
        <f t="shared" si="13"/>
        <v>-0.08524697737296955</v>
      </c>
    </row>
    <row r="397" spans="1:9" ht="11.25">
      <c r="A397" s="4" t="s">
        <v>135</v>
      </c>
      <c r="B397" s="16">
        <v>4221810</v>
      </c>
      <c r="C397" s="5" t="s">
        <v>206</v>
      </c>
      <c r="D397" s="5">
        <v>973360.9</v>
      </c>
      <c r="E397" s="5">
        <v>1122512.98</v>
      </c>
      <c r="F397" s="5">
        <v>1142755</v>
      </c>
      <c r="G397" s="5">
        <v>1232441.0453190291</v>
      </c>
      <c r="H397" s="5">
        <f t="shared" si="12"/>
        <v>89686.04531902913</v>
      </c>
      <c r="I397" s="9">
        <f t="shared" si="13"/>
        <v>0.07848230401007139</v>
      </c>
    </row>
    <row r="398" spans="1:9" ht="11.25">
      <c r="A398" s="4" t="s">
        <v>135</v>
      </c>
      <c r="B398" s="16">
        <v>4221840</v>
      </c>
      <c r="C398" s="5" t="s">
        <v>207</v>
      </c>
      <c r="D398" s="5">
        <v>558571.47</v>
      </c>
      <c r="E398" s="5">
        <v>623763.44</v>
      </c>
      <c r="F398" s="5">
        <v>566548</v>
      </c>
      <c r="G398" s="5">
        <v>517201.97071295424</v>
      </c>
      <c r="H398" s="5">
        <f t="shared" si="12"/>
        <v>-49346.02928704576</v>
      </c>
      <c r="I398" s="9">
        <f t="shared" si="13"/>
        <v>-0.08709946780686854</v>
      </c>
    </row>
    <row r="399" spans="1:9" ht="11.25">
      <c r="A399" s="4" t="s">
        <v>135</v>
      </c>
      <c r="B399" s="16">
        <v>4221870</v>
      </c>
      <c r="C399" s="5" t="s">
        <v>208</v>
      </c>
      <c r="D399" s="5">
        <v>245276.87</v>
      </c>
      <c r="E399" s="5">
        <v>239867.71</v>
      </c>
      <c r="F399" s="5">
        <v>333587</v>
      </c>
      <c r="G399" s="5">
        <v>302102.5802222085</v>
      </c>
      <c r="H399" s="5">
        <f t="shared" si="12"/>
        <v>-31484.41977779148</v>
      </c>
      <c r="I399" s="9">
        <f t="shared" si="13"/>
        <v>-0.0943814350612928</v>
      </c>
    </row>
    <row r="400" spans="1:9" ht="11.25">
      <c r="A400" s="4" t="s">
        <v>135</v>
      </c>
      <c r="B400" s="16">
        <v>4221910</v>
      </c>
      <c r="C400" s="5" t="s">
        <v>209</v>
      </c>
      <c r="D400" s="5">
        <v>387070.38</v>
      </c>
      <c r="E400" s="5">
        <v>387834.43</v>
      </c>
      <c r="F400" s="5">
        <v>362735</v>
      </c>
      <c r="G400" s="5">
        <v>324322.3471115013</v>
      </c>
      <c r="H400" s="5">
        <f t="shared" si="12"/>
        <v>-38412.65288849868</v>
      </c>
      <c r="I400" s="9">
        <f t="shared" si="13"/>
        <v>-0.10589728834686114</v>
      </c>
    </row>
    <row r="401" spans="1:9" ht="11.25">
      <c r="A401" s="4" t="s">
        <v>135</v>
      </c>
      <c r="B401" s="16">
        <v>4221930</v>
      </c>
      <c r="C401" s="5" t="s">
        <v>210</v>
      </c>
      <c r="D401" s="5">
        <v>248835.57</v>
      </c>
      <c r="E401" s="5">
        <v>286748</v>
      </c>
      <c r="F401" s="5">
        <v>342994</v>
      </c>
      <c r="G401" s="5">
        <v>321900.6916270381</v>
      </c>
      <c r="H401" s="5">
        <f t="shared" si="12"/>
        <v>-21093.30837296188</v>
      </c>
      <c r="I401" s="9">
        <f t="shared" si="13"/>
        <v>-0.06149760162848878</v>
      </c>
    </row>
    <row r="402" spans="1:9" ht="11.25">
      <c r="A402" s="4" t="s">
        <v>135</v>
      </c>
      <c r="B402" s="16">
        <v>4222170</v>
      </c>
      <c r="C402" s="5" t="s">
        <v>214</v>
      </c>
      <c r="D402" s="5">
        <v>166693.01</v>
      </c>
      <c r="E402" s="5">
        <v>196098.64</v>
      </c>
      <c r="F402" s="5">
        <v>146523</v>
      </c>
      <c r="G402" s="5">
        <v>124544.55</v>
      </c>
      <c r="H402" s="5">
        <f t="shared" si="12"/>
        <v>-21978.449999999997</v>
      </c>
      <c r="I402" s="9">
        <f t="shared" si="13"/>
        <v>-0.14999999999999997</v>
      </c>
    </row>
    <row r="403" spans="1:9" ht="11.25">
      <c r="A403" s="4" t="s">
        <v>135</v>
      </c>
      <c r="B403" s="16">
        <v>4220580</v>
      </c>
      <c r="C403" s="5" t="s">
        <v>185</v>
      </c>
      <c r="D403" s="5">
        <v>309085.85</v>
      </c>
      <c r="E403" s="5">
        <v>308077.4</v>
      </c>
      <c r="F403" s="5">
        <v>263125</v>
      </c>
      <c r="G403" s="5">
        <v>200983.35</v>
      </c>
      <c r="H403" s="5">
        <f t="shared" si="12"/>
        <v>-62141.649999999994</v>
      </c>
      <c r="I403" s="9">
        <f t="shared" si="13"/>
        <v>-0.23616779097387172</v>
      </c>
    </row>
    <row r="404" spans="1:9" ht="11.25">
      <c r="A404" s="4" t="s">
        <v>135</v>
      </c>
      <c r="B404" s="16">
        <v>4222050</v>
      </c>
      <c r="C404" s="5" t="s">
        <v>211</v>
      </c>
      <c r="D404" s="5">
        <v>0</v>
      </c>
      <c r="E404" s="5">
        <v>0</v>
      </c>
      <c r="F404" s="5">
        <v>85356</v>
      </c>
      <c r="G404" s="5">
        <v>80052.41873396063</v>
      </c>
      <c r="H404" s="5">
        <f t="shared" si="12"/>
        <v>-5303.581266039371</v>
      </c>
      <c r="I404" s="9">
        <f t="shared" si="13"/>
        <v>-0.06213483839495022</v>
      </c>
    </row>
    <row r="405" spans="1:9" ht="11.25">
      <c r="A405" s="4" t="s">
        <v>135</v>
      </c>
      <c r="B405" s="16">
        <v>4222060</v>
      </c>
      <c r="C405" s="5" t="s">
        <v>212</v>
      </c>
      <c r="D405" s="5">
        <v>204336.08</v>
      </c>
      <c r="E405" s="5">
        <v>212748.52</v>
      </c>
      <c r="F405" s="5">
        <v>200704</v>
      </c>
      <c r="G405" s="5">
        <v>179960.2291773205</v>
      </c>
      <c r="H405" s="5">
        <f t="shared" si="12"/>
        <v>-20743.770822679508</v>
      </c>
      <c r="I405" s="9">
        <f t="shared" si="13"/>
        <v>-0.10335504435725998</v>
      </c>
    </row>
    <row r="406" spans="1:9" ht="11.25">
      <c r="A406" s="4" t="s">
        <v>135</v>
      </c>
      <c r="B406" s="16">
        <v>4222230</v>
      </c>
      <c r="C406" s="5" t="s">
        <v>216</v>
      </c>
      <c r="D406" s="5">
        <v>194346.42</v>
      </c>
      <c r="E406" s="5">
        <v>186004.64</v>
      </c>
      <c r="F406" s="5">
        <v>176590</v>
      </c>
      <c r="G406" s="5">
        <v>157699.85986435667</v>
      </c>
      <c r="H406" s="5">
        <f t="shared" si="12"/>
        <v>-18890.140135643334</v>
      </c>
      <c r="I406" s="9">
        <f t="shared" si="13"/>
        <v>-0.1069717432223984</v>
      </c>
    </row>
    <row r="407" spans="1:9" ht="11.25">
      <c r="A407" s="4" t="s">
        <v>135</v>
      </c>
      <c r="B407" s="16">
        <v>4222470</v>
      </c>
      <c r="C407" s="5" t="s">
        <v>226</v>
      </c>
      <c r="D407" s="5">
        <v>142085.95</v>
      </c>
      <c r="E407" s="5">
        <v>149612.4</v>
      </c>
      <c r="F407" s="5">
        <v>143712</v>
      </c>
      <c r="G407" s="5">
        <v>141997.7427542873</v>
      </c>
      <c r="H407" s="5">
        <f t="shared" si="12"/>
        <v>-1714.2572457127098</v>
      </c>
      <c r="I407" s="9">
        <f t="shared" si="13"/>
        <v>-0.011928421048435132</v>
      </c>
    </row>
    <row r="408" spans="1:9" ht="11.25">
      <c r="A408" s="4" t="s">
        <v>135</v>
      </c>
      <c r="B408" s="16">
        <v>4222140</v>
      </c>
      <c r="C408" s="5" t="s">
        <v>213</v>
      </c>
      <c r="D408" s="5">
        <v>154786.38</v>
      </c>
      <c r="E408" s="5">
        <v>182223.73</v>
      </c>
      <c r="F408" s="5">
        <v>281232</v>
      </c>
      <c r="G408" s="5">
        <v>285148.2504570219</v>
      </c>
      <c r="H408" s="5">
        <f t="shared" si="12"/>
        <v>3916.2504570218734</v>
      </c>
      <c r="I408" s="9">
        <f t="shared" si="13"/>
        <v>0.013925337290997729</v>
      </c>
    </row>
    <row r="409" spans="1:9" ht="11.25">
      <c r="A409" s="4" t="s">
        <v>135</v>
      </c>
      <c r="B409" s="16">
        <v>4222400</v>
      </c>
      <c r="C409" s="5" t="s">
        <v>223</v>
      </c>
      <c r="D409" s="5">
        <v>1335019.42</v>
      </c>
      <c r="E409" s="5">
        <v>1485530.41</v>
      </c>
      <c r="F409" s="5">
        <v>1354931</v>
      </c>
      <c r="G409" s="5">
        <v>1192166.0160795706</v>
      </c>
      <c r="H409" s="5">
        <f t="shared" si="12"/>
        <v>-162764.98392042937</v>
      </c>
      <c r="I409" s="9">
        <f t="shared" si="13"/>
        <v>-0.1201278765637729</v>
      </c>
    </row>
    <row r="410" spans="1:9" ht="11.25">
      <c r="A410" s="4" t="s">
        <v>135</v>
      </c>
      <c r="B410" s="16">
        <v>4222200</v>
      </c>
      <c r="C410" s="5" t="s">
        <v>215</v>
      </c>
      <c r="D410" s="5">
        <v>288960.17</v>
      </c>
      <c r="E410" s="5">
        <v>305347.97</v>
      </c>
      <c r="F410" s="5">
        <v>289008</v>
      </c>
      <c r="G410" s="5">
        <v>267570.04019902326</v>
      </c>
      <c r="H410" s="5">
        <f t="shared" si="12"/>
        <v>-21437.959800976736</v>
      </c>
      <c r="I410" s="9">
        <f t="shared" si="13"/>
        <v>-0.07417773833588252</v>
      </c>
    </row>
    <row r="411" spans="1:9" ht="11.25">
      <c r="A411" s="4" t="s">
        <v>135</v>
      </c>
      <c r="B411" s="16">
        <v>4222260</v>
      </c>
      <c r="C411" s="5" t="s">
        <v>217</v>
      </c>
      <c r="D411" s="5">
        <v>189712.52</v>
      </c>
      <c r="E411" s="5">
        <v>223168.39</v>
      </c>
      <c r="F411" s="5">
        <v>215060</v>
      </c>
      <c r="G411" s="5">
        <v>212910.69367457635</v>
      </c>
      <c r="H411" s="5">
        <f t="shared" si="12"/>
        <v>-2149.3063254236476</v>
      </c>
      <c r="I411" s="9">
        <f t="shared" si="13"/>
        <v>-0.00999398458766692</v>
      </c>
    </row>
    <row r="412" spans="1:9" ht="11.25">
      <c r="A412" s="4" t="s">
        <v>135</v>
      </c>
      <c r="B412" s="16">
        <v>4222290</v>
      </c>
      <c r="C412" s="5" t="s">
        <v>218</v>
      </c>
      <c r="D412" s="5">
        <v>116685.11</v>
      </c>
      <c r="E412" s="5">
        <v>135974.06</v>
      </c>
      <c r="F412" s="5">
        <v>127570</v>
      </c>
      <c r="G412" s="5">
        <v>124197.9046435029</v>
      </c>
      <c r="H412" s="5">
        <f t="shared" si="12"/>
        <v>-3372.0953564970987</v>
      </c>
      <c r="I412" s="9">
        <f t="shared" si="13"/>
        <v>-0.026433294320742328</v>
      </c>
    </row>
    <row r="413" spans="1:9" ht="11.25">
      <c r="A413" s="4" t="s">
        <v>135</v>
      </c>
      <c r="B413" s="16">
        <v>4222320</v>
      </c>
      <c r="C413" s="5" t="s">
        <v>219</v>
      </c>
      <c r="D413" s="5">
        <v>315720.17</v>
      </c>
      <c r="E413" s="5">
        <v>334498.98</v>
      </c>
      <c r="F413" s="5">
        <v>291985</v>
      </c>
      <c r="G413" s="5">
        <v>262808.3387620925</v>
      </c>
      <c r="H413" s="5">
        <f t="shared" si="12"/>
        <v>-29176.66123790748</v>
      </c>
      <c r="I413" s="9">
        <f t="shared" si="13"/>
        <v>-0.09992520587669736</v>
      </c>
    </row>
    <row r="414" spans="1:9" ht="11.25">
      <c r="A414" s="4" t="s">
        <v>135</v>
      </c>
      <c r="B414" s="16">
        <v>4222350</v>
      </c>
      <c r="C414" s="5" t="s">
        <v>220</v>
      </c>
      <c r="D414" s="5">
        <v>104778.47</v>
      </c>
      <c r="E414" s="5">
        <v>108143.75</v>
      </c>
      <c r="F414" s="5">
        <v>0</v>
      </c>
      <c r="G414" s="5">
        <v>0</v>
      </c>
      <c r="H414" s="5">
        <f t="shared" si="12"/>
        <v>0</v>
      </c>
      <c r="I414" s="9">
        <f t="shared" si="13"/>
        <v>0</v>
      </c>
    </row>
    <row r="415" spans="1:9" ht="11.25">
      <c r="A415" s="4" t="s">
        <v>135</v>
      </c>
      <c r="B415" s="16">
        <v>4222370</v>
      </c>
      <c r="C415" s="5" t="s">
        <v>221</v>
      </c>
      <c r="D415" s="5">
        <v>484586.13</v>
      </c>
      <c r="E415" s="5">
        <v>544124.9</v>
      </c>
      <c r="F415" s="5">
        <v>494474</v>
      </c>
      <c r="G415" s="5">
        <v>476006.481773285</v>
      </c>
      <c r="H415" s="5">
        <f t="shared" si="12"/>
        <v>-18467.51822671498</v>
      </c>
      <c r="I415" s="9">
        <f t="shared" si="13"/>
        <v>-0.03734780438752084</v>
      </c>
    </row>
    <row r="416" spans="1:9" ht="11.25">
      <c r="A416" s="4" t="s">
        <v>135</v>
      </c>
      <c r="B416" s="16">
        <v>4222380</v>
      </c>
      <c r="C416" s="5" t="s">
        <v>222</v>
      </c>
      <c r="D416" s="5">
        <v>235751.55</v>
      </c>
      <c r="E416" s="5">
        <v>266398.15</v>
      </c>
      <c r="F416" s="5">
        <v>248907</v>
      </c>
      <c r="G416" s="5">
        <v>247128.48372941898</v>
      </c>
      <c r="H416" s="5">
        <f t="shared" si="12"/>
        <v>-1778.5162705810217</v>
      </c>
      <c r="I416" s="9">
        <f t="shared" si="13"/>
        <v>-0.007145304352955207</v>
      </c>
    </row>
    <row r="417" spans="1:9" ht="11.25">
      <c r="A417" s="4" t="s">
        <v>135</v>
      </c>
      <c r="B417" s="16">
        <v>4222410</v>
      </c>
      <c r="C417" s="5" t="s">
        <v>224</v>
      </c>
      <c r="D417" s="5">
        <v>641768.83</v>
      </c>
      <c r="E417" s="5">
        <v>648090.05</v>
      </c>
      <c r="F417" s="5">
        <v>563534</v>
      </c>
      <c r="G417" s="5">
        <v>499976.360609228</v>
      </c>
      <c r="H417" s="5">
        <f t="shared" si="12"/>
        <v>-63557.639390771976</v>
      </c>
      <c r="I417" s="9">
        <f t="shared" si="13"/>
        <v>-0.11278403679418096</v>
      </c>
    </row>
    <row r="418" spans="1:9" ht="11.25">
      <c r="A418" s="4" t="s">
        <v>135</v>
      </c>
      <c r="B418" s="16">
        <v>4222530</v>
      </c>
      <c r="C418" s="5" t="s">
        <v>227</v>
      </c>
      <c r="D418" s="5">
        <v>455350.79</v>
      </c>
      <c r="E418" s="5">
        <v>477559.77</v>
      </c>
      <c r="F418" s="5">
        <v>457001</v>
      </c>
      <c r="G418" s="5">
        <v>430788.0650456822</v>
      </c>
      <c r="H418" s="5">
        <f t="shared" si="12"/>
        <v>-26212.93495431781</v>
      </c>
      <c r="I418" s="9">
        <f t="shared" si="13"/>
        <v>-0.057358594301364356</v>
      </c>
    </row>
    <row r="419" spans="1:9" ht="11.25">
      <c r="A419" s="4" t="s">
        <v>135</v>
      </c>
      <c r="B419" s="16">
        <v>4222590</v>
      </c>
      <c r="C419" s="5" t="s">
        <v>229</v>
      </c>
      <c r="D419" s="5">
        <v>217494.69</v>
      </c>
      <c r="E419" s="5">
        <v>258998.2</v>
      </c>
      <c r="F419" s="5">
        <v>193520</v>
      </c>
      <c r="G419" s="5">
        <v>164492</v>
      </c>
      <c r="H419" s="5">
        <f t="shared" si="12"/>
        <v>-29028</v>
      </c>
      <c r="I419" s="9">
        <f t="shared" si="13"/>
        <v>-0.15</v>
      </c>
    </row>
    <row r="420" spans="1:9" ht="11.25">
      <c r="A420" s="4" t="s">
        <v>135</v>
      </c>
      <c r="B420" s="16">
        <v>4222600</v>
      </c>
      <c r="C420" s="5" t="s">
        <v>316</v>
      </c>
      <c r="D420" s="5">
        <v>136529.51</v>
      </c>
      <c r="E420" s="5">
        <v>142294.4</v>
      </c>
      <c r="F420" s="5">
        <v>141970</v>
      </c>
      <c r="G420" s="5">
        <v>128655.67296529385</v>
      </c>
      <c r="H420" s="5">
        <f t="shared" si="12"/>
        <v>-13314.327034706148</v>
      </c>
      <c r="I420" s="9">
        <f t="shared" si="13"/>
        <v>-0.0937826796837793</v>
      </c>
    </row>
    <row r="421" spans="1:9" ht="11.25">
      <c r="A421" s="4" t="s">
        <v>135</v>
      </c>
      <c r="B421" s="16">
        <v>4222620</v>
      </c>
      <c r="C421" s="5" t="s">
        <v>230</v>
      </c>
      <c r="D421" s="5">
        <v>237317.18</v>
      </c>
      <c r="E421" s="5">
        <v>260656.16</v>
      </c>
      <c r="F421" s="5">
        <v>193550</v>
      </c>
      <c r="G421" s="5">
        <v>202772.08921388222</v>
      </c>
      <c r="H421" s="5">
        <f t="shared" si="12"/>
        <v>9222.089213882224</v>
      </c>
      <c r="I421" s="9">
        <f t="shared" si="13"/>
        <v>0.047647063879525824</v>
      </c>
    </row>
    <row r="422" spans="1:9" ht="11.25">
      <c r="A422" s="4" t="s">
        <v>135</v>
      </c>
      <c r="B422" s="16">
        <v>4222560</v>
      </c>
      <c r="C422" s="5" t="s">
        <v>228</v>
      </c>
      <c r="D422" s="5">
        <v>193681.41</v>
      </c>
      <c r="E422" s="5">
        <v>240498.33</v>
      </c>
      <c r="F422" s="5">
        <v>179698</v>
      </c>
      <c r="G422" s="5">
        <v>166775.87236241798</v>
      </c>
      <c r="H422" s="5">
        <f t="shared" si="12"/>
        <v>-12922.127637582016</v>
      </c>
      <c r="I422" s="9">
        <f t="shared" si="13"/>
        <v>-0.07191024740165175</v>
      </c>
    </row>
    <row r="423" spans="1:9" ht="11.25">
      <c r="A423" s="4" t="s">
        <v>135</v>
      </c>
      <c r="B423" s="16">
        <v>4222710</v>
      </c>
      <c r="C423" s="5" t="s">
        <v>231</v>
      </c>
      <c r="D423" s="5">
        <v>111168.23</v>
      </c>
      <c r="E423" s="5">
        <v>113774.21</v>
      </c>
      <c r="F423" s="5">
        <v>146683</v>
      </c>
      <c r="G423" s="5">
        <v>145742.43912247787</v>
      </c>
      <c r="H423" s="5">
        <f t="shared" si="12"/>
        <v>-940.5608775221335</v>
      </c>
      <c r="I423" s="9">
        <f t="shared" si="13"/>
        <v>-0.006412200987995429</v>
      </c>
    </row>
    <row r="424" spans="1:9" ht="11.25">
      <c r="A424" s="4" t="s">
        <v>135</v>
      </c>
      <c r="B424" s="16">
        <v>4220640</v>
      </c>
      <c r="C424" s="5" t="s">
        <v>186</v>
      </c>
      <c r="D424" s="5">
        <v>358723.85</v>
      </c>
      <c r="E424" s="5">
        <v>345193.04</v>
      </c>
      <c r="F424" s="5">
        <v>315991</v>
      </c>
      <c r="G424" s="5">
        <v>220301.3</v>
      </c>
      <c r="H424" s="5">
        <f t="shared" si="12"/>
        <v>-95689.70000000001</v>
      </c>
      <c r="I424" s="9">
        <f t="shared" si="13"/>
        <v>-0.3028241310670241</v>
      </c>
    </row>
    <row r="425" spans="1:9" ht="11.25">
      <c r="A425" s="4" t="s">
        <v>135</v>
      </c>
      <c r="B425" s="16">
        <v>4222770</v>
      </c>
      <c r="C425" s="5" t="s">
        <v>233</v>
      </c>
      <c r="D425" s="5">
        <v>447689.81</v>
      </c>
      <c r="E425" s="5">
        <v>516371.5</v>
      </c>
      <c r="F425" s="5">
        <v>681576</v>
      </c>
      <c r="G425" s="5">
        <v>664078.5921754643</v>
      </c>
      <c r="H425" s="5">
        <f t="shared" si="12"/>
        <v>-17497.407824535738</v>
      </c>
      <c r="I425" s="9">
        <f t="shared" si="13"/>
        <v>-0.02567198349785752</v>
      </c>
    </row>
    <row r="426" spans="1:9" ht="11.25">
      <c r="A426" s="4" t="s">
        <v>135</v>
      </c>
      <c r="B426" s="16">
        <v>4222790</v>
      </c>
      <c r="C426" s="5" t="s">
        <v>234</v>
      </c>
      <c r="D426" s="5">
        <v>624459.75</v>
      </c>
      <c r="E426" s="5">
        <v>628651.8</v>
      </c>
      <c r="F426" s="5">
        <v>678020</v>
      </c>
      <c r="G426" s="5">
        <v>598672.3497074659</v>
      </c>
      <c r="H426" s="5">
        <f t="shared" si="12"/>
        <v>-79347.65029253415</v>
      </c>
      <c r="I426" s="9">
        <f t="shared" si="13"/>
        <v>-0.11702848041729469</v>
      </c>
    </row>
    <row r="427" spans="1:9" ht="11.25">
      <c r="A427" s="4" t="s">
        <v>135</v>
      </c>
      <c r="B427" s="16">
        <v>4222800</v>
      </c>
      <c r="C427" s="5" t="s">
        <v>235</v>
      </c>
      <c r="D427" s="5">
        <v>155294.74</v>
      </c>
      <c r="E427" s="5">
        <v>167423.84</v>
      </c>
      <c r="F427" s="5">
        <v>386429</v>
      </c>
      <c r="G427" s="5">
        <v>368232.1122302202</v>
      </c>
      <c r="H427" s="5">
        <f t="shared" si="12"/>
        <v>-18196.887769779772</v>
      </c>
      <c r="I427" s="9">
        <f t="shared" si="13"/>
        <v>-0.04708986067241271</v>
      </c>
    </row>
    <row r="428" spans="1:9" ht="11.25">
      <c r="A428" s="4" t="s">
        <v>135</v>
      </c>
      <c r="B428" s="16">
        <v>4222830</v>
      </c>
      <c r="C428" s="5" t="s">
        <v>236</v>
      </c>
      <c r="D428" s="5">
        <v>1063127.24</v>
      </c>
      <c r="E428" s="5">
        <v>1210463.41</v>
      </c>
      <c r="F428" s="5">
        <v>1089418</v>
      </c>
      <c r="G428" s="5">
        <v>980476.2</v>
      </c>
      <c r="H428" s="5">
        <f t="shared" si="12"/>
        <v>-108941.80000000005</v>
      </c>
      <c r="I428" s="9">
        <f t="shared" si="13"/>
        <v>-0.10000000000000005</v>
      </c>
    </row>
    <row r="429" spans="1:9" ht="11.25">
      <c r="A429" s="4" t="s">
        <v>135</v>
      </c>
      <c r="B429" s="16">
        <v>4222860</v>
      </c>
      <c r="C429" s="5" t="s">
        <v>237</v>
      </c>
      <c r="D429" s="5">
        <v>496903.94</v>
      </c>
      <c r="E429" s="5">
        <v>578162.69</v>
      </c>
      <c r="F429" s="5">
        <v>602169</v>
      </c>
      <c r="G429" s="5">
        <v>612118.2443144072</v>
      </c>
      <c r="H429" s="5">
        <f t="shared" si="12"/>
        <v>9949.244314407231</v>
      </c>
      <c r="I429" s="9">
        <f t="shared" si="13"/>
        <v>0.016522345578080622</v>
      </c>
    </row>
    <row r="430" spans="1:9" ht="11.25">
      <c r="A430" s="4" t="s">
        <v>135</v>
      </c>
      <c r="B430" s="16">
        <v>4222920</v>
      </c>
      <c r="C430" s="5" t="s">
        <v>238</v>
      </c>
      <c r="D430" s="5">
        <v>194468.77</v>
      </c>
      <c r="E430" s="5">
        <v>215347.75</v>
      </c>
      <c r="F430" s="5">
        <v>197739</v>
      </c>
      <c r="G430" s="5">
        <v>202362.87806214698</v>
      </c>
      <c r="H430" s="5">
        <f t="shared" si="12"/>
        <v>4623.878062146978</v>
      </c>
      <c r="I430" s="9">
        <f t="shared" si="13"/>
        <v>0.023383743531356877</v>
      </c>
    </row>
    <row r="431" spans="1:9" ht="11.25">
      <c r="A431" s="4" t="s">
        <v>135</v>
      </c>
      <c r="B431" s="16">
        <v>4222980</v>
      </c>
      <c r="C431" s="5" t="s">
        <v>239</v>
      </c>
      <c r="D431" s="5">
        <v>338435.57</v>
      </c>
      <c r="E431" s="5">
        <v>402026.99</v>
      </c>
      <c r="F431" s="5">
        <v>403177</v>
      </c>
      <c r="G431" s="5">
        <v>391973.0165508239</v>
      </c>
      <c r="H431" s="5">
        <f t="shared" si="12"/>
        <v>-11203.983449176128</v>
      </c>
      <c r="I431" s="9">
        <f t="shared" si="13"/>
        <v>-0.02778924256387673</v>
      </c>
    </row>
    <row r="432" spans="1:9" ht="11.25">
      <c r="A432" s="4" t="s">
        <v>135</v>
      </c>
      <c r="B432" s="16">
        <v>4223010</v>
      </c>
      <c r="C432" s="5" t="s">
        <v>240</v>
      </c>
      <c r="D432" s="5">
        <v>120653.99</v>
      </c>
      <c r="E432" s="5">
        <v>148923.96</v>
      </c>
      <c r="F432" s="5">
        <v>326450</v>
      </c>
      <c r="G432" s="5">
        <v>325702.6682997984</v>
      </c>
      <c r="H432" s="5">
        <f t="shared" si="12"/>
        <v>-747.331700201612</v>
      </c>
      <c r="I432" s="9">
        <f t="shared" si="13"/>
        <v>-0.0022892684950271466</v>
      </c>
    </row>
    <row r="433" spans="1:9" ht="11.25">
      <c r="A433" s="4" t="s">
        <v>135</v>
      </c>
      <c r="B433" s="16">
        <v>4223040</v>
      </c>
      <c r="C433" s="5" t="s">
        <v>241</v>
      </c>
      <c r="D433" s="5">
        <v>146054.83</v>
      </c>
      <c r="E433" s="5">
        <v>169273.82</v>
      </c>
      <c r="F433" s="5">
        <v>275719</v>
      </c>
      <c r="G433" s="5">
        <v>283880.92489943514</v>
      </c>
      <c r="H433" s="5">
        <f t="shared" si="12"/>
        <v>8161.9248994351365</v>
      </c>
      <c r="I433" s="9">
        <f t="shared" si="13"/>
        <v>0.029602330268988123</v>
      </c>
    </row>
    <row r="434" spans="1:9" ht="11.25">
      <c r="A434" s="4" t="s">
        <v>135</v>
      </c>
      <c r="B434" s="16">
        <v>4223220</v>
      </c>
      <c r="C434" s="5" t="s">
        <v>242</v>
      </c>
      <c r="D434" s="5">
        <v>344192.34</v>
      </c>
      <c r="E434" s="5">
        <v>368147.44</v>
      </c>
      <c r="F434" s="5">
        <v>550112</v>
      </c>
      <c r="G434" s="5">
        <v>533475.7529615819</v>
      </c>
      <c r="H434" s="5">
        <f t="shared" si="12"/>
        <v>-16636.247038418078</v>
      </c>
      <c r="I434" s="9">
        <f t="shared" si="13"/>
        <v>-0.030241563605989466</v>
      </c>
    </row>
    <row r="435" spans="1:9" ht="11.25">
      <c r="A435" s="4" t="s">
        <v>135</v>
      </c>
      <c r="B435" s="16">
        <v>4223490</v>
      </c>
      <c r="C435" s="5" t="s">
        <v>243</v>
      </c>
      <c r="D435" s="5">
        <v>680516.94</v>
      </c>
      <c r="E435" s="5">
        <v>700043.34</v>
      </c>
      <c r="F435" s="5">
        <v>677377</v>
      </c>
      <c r="G435" s="5">
        <v>647937.9852140686</v>
      </c>
      <c r="H435" s="5">
        <f t="shared" si="12"/>
        <v>-29439.014785931446</v>
      </c>
      <c r="I435" s="9">
        <f t="shared" si="13"/>
        <v>-0.04346031055960189</v>
      </c>
    </row>
    <row r="436" spans="1:9" ht="11.25">
      <c r="A436" s="4" t="s">
        <v>135</v>
      </c>
      <c r="B436" s="16">
        <v>4223550</v>
      </c>
      <c r="C436" s="5" t="s">
        <v>72</v>
      </c>
      <c r="D436" s="5">
        <v>377921.94</v>
      </c>
      <c r="E436" s="5">
        <v>437176.83</v>
      </c>
      <c r="F436" s="5">
        <v>581381</v>
      </c>
      <c r="G436" s="5">
        <v>577670.1845335509</v>
      </c>
      <c r="H436" s="5">
        <f t="shared" si="12"/>
        <v>-3710.8154664491303</v>
      </c>
      <c r="I436" s="9">
        <f t="shared" si="13"/>
        <v>-0.006382760128812484</v>
      </c>
    </row>
    <row r="437" spans="1:9" ht="11.25">
      <c r="A437" s="4" t="s">
        <v>135</v>
      </c>
      <c r="B437" s="16">
        <v>4223640</v>
      </c>
      <c r="C437" s="5" t="s">
        <v>73</v>
      </c>
      <c r="D437" s="5">
        <v>0</v>
      </c>
      <c r="E437" s="5">
        <v>0</v>
      </c>
      <c r="F437" s="5">
        <v>212520</v>
      </c>
      <c r="G437" s="5">
        <v>211567.10665403874</v>
      </c>
      <c r="H437" s="5">
        <f t="shared" si="12"/>
        <v>-952.8933459612599</v>
      </c>
      <c r="I437" s="9">
        <f t="shared" si="13"/>
        <v>-0.004483781977984471</v>
      </c>
    </row>
    <row r="438" spans="1:9" ht="11.25">
      <c r="A438" s="4" t="s">
        <v>135</v>
      </c>
      <c r="B438" s="16">
        <v>4223760</v>
      </c>
      <c r="C438" s="5" t="s">
        <v>75</v>
      </c>
      <c r="D438" s="5">
        <v>786849.13</v>
      </c>
      <c r="E438" s="5">
        <v>759337.58</v>
      </c>
      <c r="F438" s="5">
        <v>685143</v>
      </c>
      <c r="G438" s="5">
        <v>605721.1884477527</v>
      </c>
      <c r="H438" s="5">
        <f t="shared" si="12"/>
        <v>-79421.81155224727</v>
      </c>
      <c r="I438" s="9">
        <f t="shared" si="13"/>
        <v>-0.11592005107291072</v>
      </c>
    </row>
    <row r="439" spans="1:9" ht="11.25">
      <c r="A439" s="4" t="s">
        <v>135</v>
      </c>
      <c r="B439" s="16">
        <v>4223700</v>
      </c>
      <c r="C439" s="5" t="s">
        <v>74</v>
      </c>
      <c r="D439" s="5">
        <v>91735.89</v>
      </c>
      <c r="E439" s="5">
        <v>88799.38</v>
      </c>
      <c r="F439" s="5">
        <v>112492</v>
      </c>
      <c r="G439" s="5">
        <v>111524.64906763527</v>
      </c>
      <c r="H439" s="5">
        <f t="shared" si="12"/>
        <v>-967.3509323647304</v>
      </c>
      <c r="I439" s="9">
        <f t="shared" si="13"/>
        <v>-0.008599286459168033</v>
      </c>
    </row>
    <row r="440" spans="1:9" ht="11.25">
      <c r="A440" s="4" t="s">
        <v>135</v>
      </c>
      <c r="B440" s="16">
        <v>4223790</v>
      </c>
      <c r="C440" s="5" t="s">
        <v>76</v>
      </c>
      <c r="D440" s="5">
        <v>414020.69</v>
      </c>
      <c r="E440" s="5">
        <v>462323.16</v>
      </c>
      <c r="F440" s="5">
        <v>453492</v>
      </c>
      <c r="G440" s="5">
        <v>438071.6417184424</v>
      </c>
      <c r="H440" s="5">
        <f t="shared" si="12"/>
        <v>-15420.358281557623</v>
      </c>
      <c r="I440" s="9">
        <f t="shared" si="13"/>
        <v>-0.0340035949510854</v>
      </c>
    </row>
    <row r="441" spans="1:9" ht="11.25">
      <c r="A441" s="4" t="s">
        <v>135</v>
      </c>
      <c r="B441" s="16">
        <v>4223820</v>
      </c>
      <c r="C441" s="5" t="s">
        <v>77</v>
      </c>
      <c r="D441" s="5">
        <v>264327.49</v>
      </c>
      <c r="E441" s="5">
        <v>309872.85</v>
      </c>
      <c r="F441" s="5">
        <v>284172</v>
      </c>
      <c r="G441" s="5">
        <v>257466.92052312163</v>
      </c>
      <c r="H441" s="5">
        <f t="shared" si="12"/>
        <v>-26705.079476878367</v>
      </c>
      <c r="I441" s="9">
        <f t="shared" si="13"/>
        <v>-0.09397505551876457</v>
      </c>
    </row>
    <row r="442" spans="1:9" ht="11.25">
      <c r="A442" s="4" t="s">
        <v>135</v>
      </c>
      <c r="B442" s="16">
        <v>4223850</v>
      </c>
      <c r="C442" s="5" t="s">
        <v>78</v>
      </c>
      <c r="D442" s="5">
        <v>651778.03</v>
      </c>
      <c r="E442" s="5">
        <v>724435.3</v>
      </c>
      <c r="F442" s="5">
        <v>660889</v>
      </c>
      <c r="G442" s="5">
        <v>592606.7939095366</v>
      </c>
      <c r="H442" s="5">
        <f t="shared" si="12"/>
        <v>-68282.20609046344</v>
      </c>
      <c r="I442" s="9">
        <f t="shared" si="13"/>
        <v>-0.10331872082976633</v>
      </c>
    </row>
    <row r="443" spans="1:9" ht="11.25">
      <c r="A443" s="4" t="s">
        <v>135</v>
      </c>
      <c r="B443" s="16">
        <v>4223880</v>
      </c>
      <c r="C443" s="5" t="s">
        <v>79</v>
      </c>
      <c r="D443" s="5">
        <v>219431.45</v>
      </c>
      <c r="E443" s="5">
        <v>242954.98</v>
      </c>
      <c r="F443" s="5">
        <v>218659</v>
      </c>
      <c r="G443" s="5">
        <v>198595.9171337137</v>
      </c>
      <c r="H443" s="5">
        <f t="shared" si="12"/>
        <v>-20063.082866286306</v>
      </c>
      <c r="I443" s="9">
        <f t="shared" si="13"/>
        <v>-0.09175512037595665</v>
      </c>
    </row>
    <row r="444" spans="1:9" ht="11.25">
      <c r="A444" s="4" t="s">
        <v>135</v>
      </c>
      <c r="B444" s="16">
        <v>4222740</v>
      </c>
      <c r="C444" s="5" t="s">
        <v>232</v>
      </c>
      <c r="D444" s="5">
        <v>297666.09</v>
      </c>
      <c r="E444" s="5">
        <v>342247.63</v>
      </c>
      <c r="F444" s="5">
        <v>317174</v>
      </c>
      <c r="G444" s="5">
        <v>316831.389396691</v>
      </c>
      <c r="H444" s="5">
        <f t="shared" si="12"/>
        <v>-342.61060330900364</v>
      </c>
      <c r="I444" s="9">
        <f t="shared" si="13"/>
        <v>-0.0010801976306664596</v>
      </c>
    </row>
    <row r="445" spans="1:9" ht="11.25">
      <c r="A445" s="4" t="s">
        <v>135</v>
      </c>
      <c r="B445" s="16">
        <v>4223970</v>
      </c>
      <c r="C445" s="5" t="s">
        <v>80</v>
      </c>
      <c r="D445" s="5">
        <v>362568.57</v>
      </c>
      <c r="E445" s="5">
        <v>386348.21</v>
      </c>
      <c r="F445" s="5">
        <v>356285</v>
      </c>
      <c r="G445" s="5">
        <v>321287.8293778043</v>
      </c>
      <c r="H445" s="5">
        <f t="shared" si="12"/>
        <v>-34997.1706221957</v>
      </c>
      <c r="I445" s="9">
        <f t="shared" si="13"/>
        <v>-0.09822802144967006</v>
      </c>
    </row>
    <row r="446" spans="1:9" ht="11.25">
      <c r="A446" s="4" t="s">
        <v>135</v>
      </c>
      <c r="B446" s="16">
        <v>4224000</v>
      </c>
      <c r="C446" s="5" t="s">
        <v>81</v>
      </c>
      <c r="D446" s="5">
        <v>383874.79</v>
      </c>
      <c r="E446" s="5">
        <v>416025.58</v>
      </c>
      <c r="F446" s="5">
        <v>341891</v>
      </c>
      <c r="G446" s="5">
        <v>344712.55166359985</v>
      </c>
      <c r="H446" s="5">
        <f t="shared" si="12"/>
        <v>2821.55166359985</v>
      </c>
      <c r="I446" s="9">
        <f t="shared" si="13"/>
        <v>0.008252781335571426</v>
      </c>
    </row>
    <row r="447" spans="1:9" ht="11.25">
      <c r="A447" s="4" t="s">
        <v>135</v>
      </c>
      <c r="B447" s="16">
        <v>4224030</v>
      </c>
      <c r="C447" s="5" t="s">
        <v>82</v>
      </c>
      <c r="D447" s="5">
        <v>538310.85</v>
      </c>
      <c r="E447" s="5">
        <v>553816.01</v>
      </c>
      <c r="F447" s="5">
        <v>579082</v>
      </c>
      <c r="G447" s="5">
        <v>544364.9949027861</v>
      </c>
      <c r="H447" s="5">
        <f t="shared" si="12"/>
        <v>-34717.0050972139</v>
      </c>
      <c r="I447" s="9">
        <f t="shared" si="13"/>
        <v>-0.05995179455968913</v>
      </c>
    </row>
    <row r="448" spans="1:9" ht="11.25">
      <c r="A448" s="4" t="s">
        <v>135</v>
      </c>
      <c r="B448" s="16">
        <v>4224060</v>
      </c>
      <c r="C448" s="5" t="s">
        <v>83</v>
      </c>
      <c r="D448" s="5">
        <v>212926.05</v>
      </c>
      <c r="E448" s="5">
        <v>216738.1</v>
      </c>
      <c r="F448" s="5">
        <v>184227</v>
      </c>
      <c r="G448" s="5">
        <v>158027.7192114117</v>
      </c>
      <c r="H448" s="5">
        <f t="shared" si="12"/>
        <v>-26199.28078858831</v>
      </c>
      <c r="I448" s="9">
        <f t="shared" si="13"/>
        <v>-0.14221194932658246</v>
      </c>
    </row>
    <row r="449" spans="1:9" ht="11.25">
      <c r="A449" s="4" t="s">
        <v>135</v>
      </c>
      <c r="B449" s="16">
        <v>4224090</v>
      </c>
      <c r="C449" s="5" t="s">
        <v>84</v>
      </c>
      <c r="D449" s="5">
        <v>313777.93</v>
      </c>
      <c r="E449" s="5">
        <v>331212.84</v>
      </c>
      <c r="F449" s="5">
        <v>376434</v>
      </c>
      <c r="G449" s="5">
        <v>373559.7734914613</v>
      </c>
      <c r="H449" s="5">
        <f t="shared" si="12"/>
        <v>-2874.2265085387044</v>
      </c>
      <c r="I449" s="9">
        <f t="shared" si="13"/>
        <v>-0.007635406229348848</v>
      </c>
    </row>
    <row r="450" spans="1:9" ht="11.25">
      <c r="A450" s="4" t="s">
        <v>135</v>
      </c>
      <c r="B450" s="16">
        <v>4224120</v>
      </c>
      <c r="C450" s="5" t="s">
        <v>247</v>
      </c>
      <c r="D450" s="5">
        <v>295236.51</v>
      </c>
      <c r="E450" s="5">
        <v>305742.08</v>
      </c>
      <c r="F450" s="5">
        <v>276954</v>
      </c>
      <c r="G450" s="5">
        <v>242264.34814638074</v>
      </c>
      <c r="H450" s="5">
        <f t="shared" si="12"/>
        <v>-34689.65185361926</v>
      </c>
      <c r="I450" s="9">
        <f t="shared" si="13"/>
        <v>-0.12525420053012146</v>
      </c>
    </row>
    <row r="451" spans="1:9" ht="11.25">
      <c r="A451" s="4" t="s">
        <v>135</v>
      </c>
      <c r="B451" s="16">
        <v>4224150</v>
      </c>
      <c r="C451" s="5" t="s">
        <v>85</v>
      </c>
      <c r="D451" s="5">
        <v>1559972.51</v>
      </c>
      <c r="E451" s="5">
        <v>1673174.64</v>
      </c>
      <c r="F451" s="5">
        <v>1617282</v>
      </c>
      <c r="G451" s="5">
        <v>1481763.020192395</v>
      </c>
      <c r="H451" s="5">
        <f t="shared" si="12"/>
        <v>-135518.97980760504</v>
      </c>
      <c r="I451" s="9">
        <f t="shared" si="13"/>
        <v>-0.08379427941917676</v>
      </c>
    </row>
    <row r="452" spans="1:9" ht="11.25">
      <c r="A452" s="4" t="s">
        <v>135</v>
      </c>
      <c r="B452" s="16">
        <v>4224210</v>
      </c>
      <c r="C452" s="5" t="s">
        <v>86</v>
      </c>
      <c r="D452" s="5">
        <v>0</v>
      </c>
      <c r="E452" s="5">
        <v>0</v>
      </c>
      <c r="F452" s="5">
        <v>120196</v>
      </c>
      <c r="G452" s="5">
        <v>116266.60816122853</v>
      </c>
      <c r="H452" s="5">
        <f t="shared" si="12"/>
        <v>-3929.3918387714657</v>
      </c>
      <c r="I452" s="9">
        <f t="shared" si="13"/>
        <v>-0.03269153581459837</v>
      </c>
    </row>
    <row r="453" spans="1:9" ht="11.25">
      <c r="A453" s="4" t="s">
        <v>135</v>
      </c>
      <c r="B453" s="16">
        <v>4224240</v>
      </c>
      <c r="C453" s="5" t="s">
        <v>87</v>
      </c>
      <c r="D453" s="5">
        <v>295319.4</v>
      </c>
      <c r="E453" s="5">
        <v>316535.01</v>
      </c>
      <c r="F453" s="5">
        <v>325469</v>
      </c>
      <c r="G453" s="5">
        <v>326489.2007223409</v>
      </c>
      <c r="H453" s="5">
        <f t="shared" si="12"/>
        <v>1020.2007223409018</v>
      </c>
      <c r="I453" s="9">
        <f t="shared" si="13"/>
        <v>0.0031345557406109396</v>
      </c>
    </row>
    <row r="454" spans="1:9" ht="11.25">
      <c r="A454" s="4" t="s">
        <v>135</v>
      </c>
      <c r="B454" s="16">
        <v>4224300</v>
      </c>
      <c r="C454" s="5" t="s">
        <v>88</v>
      </c>
      <c r="D454" s="5">
        <v>162724.14</v>
      </c>
      <c r="E454" s="5">
        <v>190548.68</v>
      </c>
      <c r="F454" s="5">
        <v>204031</v>
      </c>
      <c r="G454" s="5">
        <v>205306.74032905573</v>
      </c>
      <c r="H454" s="5">
        <f t="shared" si="12"/>
        <v>1275.7403290557268</v>
      </c>
      <c r="I454" s="9">
        <f t="shared" si="13"/>
        <v>0.006252678902008649</v>
      </c>
    </row>
    <row r="455" spans="1:9" ht="11.25">
      <c r="A455" s="4" t="s">
        <v>135</v>
      </c>
      <c r="B455" s="16">
        <v>4224320</v>
      </c>
      <c r="C455" s="5" t="s">
        <v>89</v>
      </c>
      <c r="D455" s="5">
        <v>1322431.25</v>
      </c>
      <c r="E455" s="5">
        <v>1595582.09</v>
      </c>
      <c r="F455" s="5">
        <v>2479401</v>
      </c>
      <c r="G455" s="5">
        <v>2320150.606023375</v>
      </c>
      <c r="H455" s="5">
        <f aca="true" t="shared" si="14" ref="H455:H508">G455-F455</f>
        <v>-159250.39397662506</v>
      </c>
      <c r="I455" s="9">
        <f aca="true" t="shared" si="15" ref="I455:I508">IF(F455&gt;0,H455/F455,IF(AND(F455=0,H455&gt;0),"N/A",0))</f>
        <v>-0.06422938200663186</v>
      </c>
    </row>
    <row r="456" spans="1:9" ht="11.25">
      <c r="A456" s="4" t="s">
        <v>135</v>
      </c>
      <c r="B456" s="16">
        <v>4224360</v>
      </c>
      <c r="C456" s="5" t="s">
        <v>90</v>
      </c>
      <c r="D456" s="5">
        <v>140764.23</v>
      </c>
      <c r="E456" s="5">
        <v>160023.88</v>
      </c>
      <c r="F456" s="5">
        <v>178666</v>
      </c>
      <c r="G456" s="5">
        <v>173623.6013893867</v>
      </c>
      <c r="H456" s="5">
        <f t="shared" si="14"/>
        <v>-5042.398610613309</v>
      </c>
      <c r="I456" s="9">
        <f t="shared" si="15"/>
        <v>-0.0282224855910655</v>
      </c>
    </row>
    <row r="457" spans="1:9" ht="11.25">
      <c r="A457" s="4" t="s">
        <v>135</v>
      </c>
      <c r="B457" s="16">
        <v>4224390</v>
      </c>
      <c r="C457" s="5" t="s">
        <v>91</v>
      </c>
      <c r="D457" s="5">
        <v>496456.1</v>
      </c>
      <c r="E457" s="5">
        <v>562321.46</v>
      </c>
      <c r="F457" s="5">
        <v>420723</v>
      </c>
      <c r="G457" s="5">
        <v>383168.4072163291</v>
      </c>
      <c r="H457" s="5">
        <f t="shared" si="14"/>
        <v>-37554.59278367087</v>
      </c>
      <c r="I457" s="9">
        <f t="shared" si="15"/>
        <v>-0.08926203887990643</v>
      </c>
    </row>
    <row r="458" spans="1:9" ht="11.25">
      <c r="A458" s="4" t="s">
        <v>135</v>
      </c>
      <c r="B458" s="16">
        <v>4224480</v>
      </c>
      <c r="C458" s="5" t="s">
        <v>92</v>
      </c>
      <c r="D458" s="5">
        <v>356492.48</v>
      </c>
      <c r="E458" s="5">
        <v>399019</v>
      </c>
      <c r="F458" s="5">
        <v>250194</v>
      </c>
      <c r="G458" s="5">
        <v>212664.9</v>
      </c>
      <c r="H458" s="5">
        <f t="shared" si="14"/>
        <v>-37529.100000000006</v>
      </c>
      <c r="I458" s="9">
        <f t="shared" si="15"/>
        <v>-0.15000000000000002</v>
      </c>
    </row>
    <row r="459" spans="1:9" ht="11.25">
      <c r="A459" s="4" t="s">
        <v>135</v>
      </c>
      <c r="B459" s="16">
        <v>4224510</v>
      </c>
      <c r="C459" s="5" t="s">
        <v>93</v>
      </c>
      <c r="D459" s="5">
        <v>169868.12</v>
      </c>
      <c r="E459" s="5">
        <v>194248.66</v>
      </c>
      <c r="F459" s="5">
        <v>152422</v>
      </c>
      <c r="G459" s="5">
        <v>137232.71782964678</v>
      </c>
      <c r="H459" s="5">
        <f t="shared" si="14"/>
        <v>-15189.282170353225</v>
      </c>
      <c r="I459" s="9">
        <f t="shared" si="15"/>
        <v>-0.09965282026448428</v>
      </c>
    </row>
    <row r="460" spans="1:9" ht="11.25">
      <c r="A460" s="4" t="s">
        <v>135</v>
      </c>
      <c r="B460" s="16">
        <v>4224540</v>
      </c>
      <c r="C460" s="5" t="s">
        <v>94</v>
      </c>
      <c r="D460" s="5">
        <v>231782.67</v>
      </c>
      <c r="E460" s="5">
        <v>263623.16</v>
      </c>
      <c r="F460" s="5">
        <v>248919</v>
      </c>
      <c r="G460" s="5">
        <v>179164.93716648332</v>
      </c>
      <c r="H460" s="5">
        <f t="shared" si="14"/>
        <v>-69754.06283351668</v>
      </c>
      <c r="I460" s="9">
        <f t="shared" si="15"/>
        <v>-0.2802279570202222</v>
      </c>
    </row>
    <row r="461" spans="1:9" ht="11.25">
      <c r="A461" s="4" t="s">
        <v>135</v>
      </c>
      <c r="B461" s="16">
        <v>4224570</v>
      </c>
      <c r="C461" s="5" t="s">
        <v>95</v>
      </c>
      <c r="D461" s="5">
        <v>162560.49</v>
      </c>
      <c r="E461" s="5">
        <v>138176.42</v>
      </c>
      <c r="F461" s="5">
        <v>119325</v>
      </c>
      <c r="G461" s="5">
        <v>102924.5383722351</v>
      </c>
      <c r="H461" s="5">
        <f t="shared" si="14"/>
        <v>-16400.461627764904</v>
      </c>
      <c r="I461" s="9">
        <f t="shared" si="15"/>
        <v>-0.13744363400599124</v>
      </c>
    </row>
    <row r="462" spans="1:9" ht="11.25">
      <c r="A462" s="4" t="s">
        <v>135</v>
      </c>
      <c r="B462" s="16">
        <v>4224630</v>
      </c>
      <c r="C462" s="5" t="s">
        <v>96</v>
      </c>
      <c r="D462" s="5">
        <v>286817.89</v>
      </c>
      <c r="E462" s="5">
        <v>292951.25</v>
      </c>
      <c r="F462" s="5">
        <v>278205</v>
      </c>
      <c r="G462" s="5">
        <v>250066.30048006852</v>
      </c>
      <c r="H462" s="5">
        <f t="shared" si="14"/>
        <v>-28138.699519931484</v>
      </c>
      <c r="I462" s="9">
        <f t="shared" si="15"/>
        <v>-0.10114375917014966</v>
      </c>
    </row>
    <row r="463" spans="1:9" ht="11.25">
      <c r="A463" s="4" t="s">
        <v>135</v>
      </c>
      <c r="B463" s="16">
        <v>4224650</v>
      </c>
      <c r="C463" s="5" t="s">
        <v>313</v>
      </c>
      <c r="D463" s="5">
        <v>207967.95</v>
      </c>
      <c r="E463" s="5">
        <v>238648.35</v>
      </c>
      <c r="F463" s="5">
        <v>229398</v>
      </c>
      <c r="G463" s="5">
        <v>214178.01923216315</v>
      </c>
      <c r="H463" s="5">
        <f t="shared" si="14"/>
        <v>-15219.980767836852</v>
      </c>
      <c r="I463" s="9">
        <f t="shared" si="15"/>
        <v>-0.06634748676028933</v>
      </c>
    </row>
    <row r="464" spans="1:9" ht="11.25">
      <c r="A464" s="4" t="s">
        <v>135</v>
      </c>
      <c r="B464" s="16">
        <v>4224750</v>
      </c>
      <c r="C464" s="5" t="s">
        <v>97</v>
      </c>
      <c r="D464" s="5">
        <v>378631.28</v>
      </c>
      <c r="E464" s="5">
        <v>438446.95</v>
      </c>
      <c r="F464" s="5">
        <v>780121</v>
      </c>
      <c r="G464" s="5">
        <v>814748.6633637615</v>
      </c>
      <c r="H464" s="5">
        <f t="shared" si="14"/>
        <v>34627.6633637615</v>
      </c>
      <c r="I464" s="9">
        <f t="shared" si="15"/>
        <v>0.044387554448299046</v>
      </c>
    </row>
    <row r="465" spans="1:9" ht="11.25">
      <c r="A465" s="4" t="s">
        <v>135</v>
      </c>
      <c r="B465" s="16">
        <v>4224790</v>
      </c>
      <c r="C465" s="5" t="s">
        <v>98</v>
      </c>
      <c r="D465" s="5">
        <v>100809.58</v>
      </c>
      <c r="E465" s="5">
        <v>104891.3</v>
      </c>
      <c r="F465" s="5">
        <v>126293</v>
      </c>
      <c r="G465" s="5">
        <v>112454.58822151611</v>
      </c>
      <c r="H465" s="5">
        <f t="shared" si="14"/>
        <v>-13838.411778483889</v>
      </c>
      <c r="I465" s="9">
        <f t="shared" si="15"/>
        <v>-0.10957386219730222</v>
      </c>
    </row>
    <row r="466" spans="1:9" ht="11.25">
      <c r="A466" s="4" t="s">
        <v>135</v>
      </c>
      <c r="B466" s="16">
        <v>4224820</v>
      </c>
      <c r="C466" s="5" t="s">
        <v>252</v>
      </c>
      <c r="D466" s="5">
        <v>904904.94</v>
      </c>
      <c r="E466" s="5">
        <v>1081572.2</v>
      </c>
      <c r="F466" s="5">
        <v>1120419</v>
      </c>
      <c r="G466" s="5">
        <v>1103639.695319029</v>
      </c>
      <c r="H466" s="5">
        <f t="shared" si="14"/>
        <v>-16779.304680970963</v>
      </c>
      <c r="I466" s="9">
        <f t="shared" si="15"/>
        <v>-0.014975919438148553</v>
      </c>
    </row>
    <row r="467" spans="1:9" ht="11.25">
      <c r="A467" s="4" t="s">
        <v>135</v>
      </c>
      <c r="B467" s="16">
        <v>4224870</v>
      </c>
      <c r="C467" s="5" t="s">
        <v>99</v>
      </c>
      <c r="D467" s="5">
        <v>255595.96</v>
      </c>
      <c r="E467" s="5">
        <v>298772.92</v>
      </c>
      <c r="F467" s="5">
        <v>392623</v>
      </c>
      <c r="G467" s="5">
        <v>413148.13177328504</v>
      </c>
      <c r="H467" s="5">
        <f t="shared" si="14"/>
        <v>20525.131773285044</v>
      </c>
      <c r="I467" s="9">
        <f t="shared" si="15"/>
        <v>0.05227694702879109</v>
      </c>
    </row>
    <row r="468" spans="1:9" ht="11.25">
      <c r="A468" s="4" t="s">
        <v>135</v>
      </c>
      <c r="B468" s="16">
        <v>4224960</v>
      </c>
      <c r="C468" s="5" t="s">
        <v>100</v>
      </c>
      <c r="D468" s="5">
        <v>220669.8</v>
      </c>
      <c r="E468" s="5">
        <v>262679.3</v>
      </c>
      <c r="F468" s="5">
        <v>210778</v>
      </c>
      <c r="G468" s="5">
        <v>223956.17145810407</v>
      </c>
      <c r="H468" s="5">
        <f t="shared" si="14"/>
        <v>13178.171458104072</v>
      </c>
      <c r="I468" s="9">
        <f t="shared" si="15"/>
        <v>0.06252156988919182</v>
      </c>
    </row>
    <row r="469" spans="1:9" ht="11.25">
      <c r="A469" s="4" t="s">
        <v>135</v>
      </c>
      <c r="B469" s="16">
        <v>4224990</v>
      </c>
      <c r="C469" s="5" t="s">
        <v>317</v>
      </c>
      <c r="D469" s="5">
        <v>896314.13</v>
      </c>
      <c r="E469" s="5">
        <v>996445.47</v>
      </c>
      <c r="F469" s="5">
        <v>948538</v>
      </c>
      <c r="G469" s="5">
        <v>859136.5855601502</v>
      </c>
      <c r="H469" s="5">
        <f t="shared" si="14"/>
        <v>-89401.41443984979</v>
      </c>
      <c r="I469" s="9">
        <f t="shared" si="15"/>
        <v>-0.09425180060245324</v>
      </c>
    </row>
    <row r="470" spans="1:9" ht="11.25">
      <c r="A470" s="4" t="s">
        <v>135</v>
      </c>
      <c r="B470" s="16">
        <v>4225080</v>
      </c>
      <c r="C470" s="5" t="s">
        <v>102</v>
      </c>
      <c r="D470" s="5">
        <v>269883.93</v>
      </c>
      <c r="E470" s="5">
        <v>317272.79</v>
      </c>
      <c r="F470" s="5">
        <v>272773</v>
      </c>
      <c r="G470" s="5">
        <v>243935.9773089193</v>
      </c>
      <c r="H470" s="5">
        <f t="shared" si="14"/>
        <v>-28837.022691080696</v>
      </c>
      <c r="I470" s="9">
        <f t="shared" si="15"/>
        <v>-0.10571802447852499</v>
      </c>
    </row>
    <row r="471" spans="1:9" ht="11.25">
      <c r="A471" s="4" t="s">
        <v>135</v>
      </c>
      <c r="B471" s="16">
        <v>4224970</v>
      </c>
      <c r="C471" s="5" t="s">
        <v>101</v>
      </c>
      <c r="D471" s="5">
        <v>727357.24</v>
      </c>
      <c r="E471" s="5">
        <v>841017.2</v>
      </c>
      <c r="F471" s="5">
        <v>768400</v>
      </c>
      <c r="G471" s="5">
        <v>761129.0421754642</v>
      </c>
      <c r="H471" s="5">
        <f t="shared" si="14"/>
        <v>-7270.957824535784</v>
      </c>
      <c r="I471" s="9">
        <f t="shared" si="15"/>
        <v>-0.009462464633700917</v>
      </c>
    </row>
    <row r="472" spans="1:9" ht="11.25">
      <c r="A472" s="4" t="s">
        <v>135</v>
      </c>
      <c r="B472" s="16">
        <v>4225110</v>
      </c>
      <c r="C472" s="5" t="s">
        <v>103</v>
      </c>
      <c r="D472" s="5">
        <v>390537.92</v>
      </c>
      <c r="E472" s="5">
        <v>457871.82</v>
      </c>
      <c r="F472" s="5">
        <v>513939</v>
      </c>
      <c r="G472" s="5">
        <v>558890.5708957629</v>
      </c>
      <c r="H472" s="5">
        <f t="shared" si="14"/>
        <v>44951.57089576288</v>
      </c>
      <c r="I472" s="9">
        <f t="shared" si="15"/>
        <v>0.08746479814873533</v>
      </c>
    </row>
    <row r="473" spans="1:9" ht="11.25">
      <c r="A473" s="4" t="s">
        <v>135</v>
      </c>
      <c r="B473" s="16">
        <v>4225140</v>
      </c>
      <c r="C473" s="5" t="s">
        <v>104</v>
      </c>
      <c r="D473" s="5">
        <v>96840.71</v>
      </c>
      <c r="E473" s="5">
        <v>109149.24</v>
      </c>
      <c r="F473" s="5">
        <v>142271</v>
      </c>
      <c r="G473" s="5">
        <v>135603.83466178377</v>
      </c>
      <c r="H473" s="5">
        <f t="shared" si="14"/>
        <v>-6667.165338216233</v>
      </c>
      <c r="I473" s="9">
        <f t="shared" si="15"/>
        <v>-0.046862433933944604</v>
      </c>
    </row>
    <row r="474" spans="1:9" ht="11.25">
      <c r="A474" s="4" t="s">
        <v>135</v>
      </c>
      <c r="B474" s="16">
        <v>4225170</v>
      </c>
      <c r="C474" s="5" t="s">
        <v>105</v>
      </c>
      <c r="D474" s="5">
        <v>227040.31</v>
      </c>
      <c r="E474" s="5">
        <v>270098.12</v>
      </c>
      <c r="F474" s="5">
        <v>495295</v>
      </c>
      <c r="G474" s="5">
        <v>513153.6112604139</v>
      </c>
      <c r="H474" s="5">
        <f t="shared" si="14"/>
        <v>17858.61126041389</v>
      </c>
      <c r="I474" s="9">
        <f t="shared" si="15"/>
        <v>0.03605651432058448</v>
      </c>
    </row>
    <row r="475" spans="1:9" ht="11.25">
      <c r="A475" s="4" t="s">
        <v>135</v>
      </c>
      <c r="B475" s="16">
        <v>4225200</v>
      </c>
      <c r="C475" s="5" t="s">
        <v>106</v>
      </c>
      <c r="D475" s="5">
        <v>206153.02</v>
      </c>
      <c r="E475" s="5">
        <v>215523.5</v>
      </c>
      <c r="F475" s="5">
        <v>231604</v>
      </c>
      <c r="G475" s="5">
        <v>211643.36811698956</v>
      </c>
      <c r="H475" s="5">
        <f t="shared" si="14"/>
        <v>-19960.631883010443</v>
      </c>
      <c r="I475" s="9">
        <f t="shared" si="15"/>
        <v>-0.08618431410083782</v>
      </c>
    </row>
    <row r="476" spans="1:9" ht="11.25">
      <c r="A476" s="4" t="s">
        <v>135</v>
      </c>
      <c r="B476" s="16">
        <v>4225230</v>
      </c>
      <c r="C476" s="5" t="s">
        <v>107</v>
      </c>
      <c r="D476" s="5">
        <v>212944.93</v>
      </c>
      <c r="E476" s="5">
        <v>239049.55</v>
      </c>
      <c r="F476" s="5">
        <v>205074</v>
      </c>
      <c r="G476" s="5">
        <v>179710.0046673756</v>
      </c>
      <c r="H476" s="5">
        <f t="shared" si="14"/>
        <v>-25363.995332624414</v>
      </c>
      <c r="I476" s="9">
        <f t="shared" si="15"/>
        <v>-0.12368216025739204</v>
      </c>
    </row>
    <row r="477" spans="1:9" ht="11.25">
      <c r="A477" s="4" t="s">
        <v>135</v>
      </c>
      <c r="B477" s="16">
        <v>4225290</v>
      </c>
      <c r="C477" s="5" t="s">
        <v>108</v>
      </c>
      <c r="D477" s="5">
        <v>619145.48</v>
      </c>
      <c r="E477" s="5">
        <v>729416.57</v>
      </c>
      <c r="F477" s="5">
        <v>566140</v>
      </c>
      <c r="G477" s="5">
        <v>565131.956062365</v>
      </c>
      <c r="H477" s="5">
        <f t="shared" si="14"/>
        <v>-1008.0439376350259</v>
      </c>
      <c r="I477" s="9">
        <f t="shared" si="15"/>
        <v>-0.001780555936049433</v>
      </c>
    </row>
    <row r="478" spans="1:9" ht="11.25">
      <c r="A478" s="4" t="s">
        <v>135</v>
      </c>
      <c r="B478" s="16">
        <v>4225440</v>
      </c>
      <c r="C478" s="5" t="s">
        <v>109</v>
      </c>
      <c r="D478" s="5">
        <v>473437.83</v>
      </c>
      <c r="E478" s="5">
        <v>532074.49</v>
      </c>
      <c r="F478" s="5">
        <v>522897</v>
      </c>
      <c r="G478" s="5">
        <v>478253.9594282739</v>
      </c>
      <c r="H478" s="5">
        <f t="shared" si="14"/>
        <v>-44643.0405717261</v>
      </c>
      <c r="I478" s="9">
        <f t="shared" si="15"/>
        <v>-0.08537635628379223</v>
      </c>
    </row>
    <row r="479" spans="1:9" ht="11.25">
      <c r="A479" s="4" t="s">
        <v>135</v>
      </c>
      <c r="B479" s="16">
        <v>4225590</v>
      </c>
      <c r="C479" s="5" t="s">
        <v>110</v>
      </c>
      <c r="D479" s="5">
        <v>156202.71</v>
      </c>
      <c r="E479" s="5">
        <v>156323.92</v>
      </c>
      <c r="F479" s="5">
        <v>138486</v>
      </c>
      <c r="G479" s="5">
        <v>119125.62311601284</v>
      </c>
      <c r="H479" s="5">
        <f t="shared" si="14"/>
        <v>-19360.376883987163</v>
      </c>
      <c r="I479" s="9">
        <f t="shared" si="15"/>
        <v>-0.13980024611864855</v>
      </c>
    </row>
    <row r="480" spans="1:9" ht="11.25">
      <c r="A480" s="4" t="s">
        <v>135</v>
      </c>
      <c r="B480" s="16">
        <v>4225650</v>
      </c>
      <c r="C480" s="5" t="s">
        <v>111</v>
      </c>
      <c r="D480" s="5">
        <v>335140.17</v>
      </c>
      <c r="E480" s="5">
        <v>369895.66</v>
      </c>
      <c r="F480" s="5">
        <v>324746</v>
      </c>
      <c r="G480" s="5">
        <v>292364.6619332417</v>
      </c>
      <c r="H480" s="5">
        <f t="shared" si="14"/>
        <v>-32381.338066758297</v>
      </c>
      <c r="I480" s="9">
        <f t="shared" si="15"/>
        <v>-0.09971281575988095</v>
      </c>
    </row>
    <row r="481" spans="1:9" ht="11.25">
      <c r="A481" s="4" t="s">
        <v>135</v>
      </c>
      <c r="B481" s="16">
        <v>4225680</v>
      </c>
      <c r="C481" s="5" t="s">
        <v>112</v>
      </c>
      <c r="D481" s="5">
        <v>604587.67</v>
      </c>
      <c r="E481" s="5">
        <v>582981.3</v>
      </c>
      <c r="F481" s="5">
        <v>680043</v>
      </c>
      <c r="G481" s="5">
        <v>608886.2375319614</v>
      </c>
      <c r="H481" s="5">
        <f t="shared" si="14"/>
        <v>-71156.76246803859</v>
      </c>
      <c r="I481" s="9">
        <f t="shared" si="15"/>
        <v>-0.10463568107904735</v>
      </c>
    </row>
    <row r="482" spans="1:9" ht="11.25">
      <c r="A482" s="4" t="s">
        <v>135</v>
      </c>
      <c r="B482" s="16">
        <v>4225740</v>
      </c>
      <c r="C482" s="5" t="s">
        <v>113</v>
      </c>
      <c r="D482" s="5">
        <v>351642.89</v>
      </c>
      <c r="E482" s="5">
        <v>406997.17</v>
      </c>
      <c r="F482" s="5">
        <v>461001</v>
      </c>
      <c r="G482" s="5">
        <v>476514.4096526233</v>
      </c>
      <c r="H482" s="5">
        <f t="shared" si="14"/>
        <v>15513.40965262329</v>
      </c>
      <c r="I482" s="9">
        <f t="shared" si="15"/>
        <v>0.03365157483958449</v>
      </c>
    </row>
    <row r="483" spans="1:9" ht="11.25">
      <c r="A483" s="4" t="s">
        <v>135</v>
      </c>
      <c r="B483" s="16">
        <v>4225830</v>
      </c>
      <c r="C483" s="5" t="s">
        <v>114</v>
      </c>
      <c r="D483" s="5">
        <v>461977.79</v>
      </c>
      <c r="E483" s="5">
        <v>535571.28</v>
      </c>
      <c r="F483" s="5">
        <v>608786</v>
      </c>
      <c r="G483" s="5">
        <v>623524.1743326879</v>
      </c>
      <c r="H483" s="5">
        <f t="shared" si="14"/>
        <v>14738.174332687864</v>
      </c>
      <c r="I483" s="9">
        <f t="shared" si="15"/>
        <v>0.024209121649788043</v>
      </c>
    </row>
    <row r="484" spans="1:9" ht="11.25">
      <c r="A484" s="4" t="s">
        <v>135</v>
      </c>
      <c r="B484" s="16">
        <v>4225980</v>
      </c>
      <c r="C484" s="5" t="s">
        <v>116</v>
      </c>
      <c r="D484" s="5">
        <v>171455.67</v>
      </c>
      <c r="E484" s="5">
        <v>208396.03</v>
      </c>
      <c r="F484" s="5">
        <v>230501</v>
      </c>
      <c r="G484" s="5">
        <v>240791.8559414852</v>
      </c>
      <c r="H484" s="5">
        <f t="shared" si="14"/>
        <v>10290.855941485206</v>
      </c>
      <c r="I484" s="9">
        <f t="shared" si="15"/>
        <v>0.044645602151336464</v>
      </c>
    </row>
    <row r="485" spans="1:9" ht="11.25">
      <c r="A485" s="4" t="s">
        <v>135</v>
      </c>
      <c r="B485" s="16">
        <v>4226040</v>
      </c>
      <c r="C485" s="5" t="s">
        <v>117</v>
      </c>
      <c r="D485" s="5">
        <v>198188.63</v>
      </c>
      <c r="E485" s="5">
        <v>186137.81</v>
      </c>
      <c r="F485" s="5">
        <v>144927</v>
      </c>
      <c r="G485" s="5">
        <v>128852.03982130354</v>
      </c>
      <c r="H485" s="5">
        <f t="shared" si="14"/>
        <v>-16074.960178696463</v>
      </c>
      <c r="I485" s="9">
        <f t="shared" si="15"/>
        <v>-0.11091763562825742</v>
      </c>
    </row>
    <row r="486" spans="1:9" ht="11.25">
      <c r="A486" s="4" t="s">
        <v>135</v>
      </c>
      <c r="B486" s="16">
        <v>4226070</v>
      </c>
      <c r="C486" s="5" t="s">
        <v>118</v>
      </c>
      <c r="D486" s="5">
        <v>435833.24</v>
      </c>
      <c r="E486" s="5">
        <v>495026.63</v>
      </c>
      <c r="F486" s="5">
        <v>512688</v>
      </c>
      <c r="G486" s="5">
        <v>524873.8262888216</v>
      </c>
      <c r="H486" s="5">
        <f t="shared" si="14"/>
        <v>12185.826288821641</v>
      </c>
      <c r="I486" s="9">
        <f t="shared" si="15"/>
        <v>0.02376850304438887</v>
      </c>
    </row>
    <row r="487" spans="1:9" ht="11.25">
      <c r="A487" s="4" t="s">
        <v>135</v>
      </c>
      <c r="B487" s="16">
        <v>4226130</v>
      </c>
      <c r="C487" s="5" t="s">
        <v>119</v>
      </c>
      <c r="D487" s="5">
        <v>64478.82</v>
      </c>
      <c r="E487" s="5">
        <v>56104.65</v>
      </c>
      <c r="F487" s="5">
        <v>99292</v>
      </c>
      <c r="G487" s="5">
        <v>89582.46858324166</v>
      </c>
      <c r="H487" s="5">
        <f t="shared" si="14"/>
        <v>-9709.531416758342</v>
      </c>
      <c r="I487" s="9">
        <f t="shared" si="15"/>
        <v>-0.09778765073478571</v>
      </c>
    </row>
    <row r="488" spans="1:9" ht="11.25">
      <c r="A488" s="4" t="s">
        <v>135</v>
      </c>
      <c r="B488" s="16">
        <v>4226250</v>
      </c>
      <c r="C488" s="5" t="s">
        <v>120</v>
      </c>
      <c r="D488" s="5">
        <v>334973.58</v>
      </c>
      <c r="E488" s="5">
        <v>386647.32</v>
      </c>
      <c r="F488" s="5">
        <v>444459</v>
      </c>
      <c r="G488" s="5">
        <v>442296.6195977806</v>
      </c>
      <c r="H488" s="5">
        <f t="shared" si="14"/>
        <v>-2162.3804022194236</v>
      </c>
      <c r="I488" s="9">
        <f t="shared" si="15"/>
        <v>-0.004865196569806042</v>
      </c>
    </row>
    <row r="489" spans="1:9" ht="11.25">
      <c r="A489" s="4" t="s">
        <v>135</v>
      </c>
      <c r="B489" s="16">
        <v>4226300</v>
      </c>
      <c r="C489" s="5" t="s">
        <v>121</v>
      </c>
      <c r="D489" s="5">
        <v>1800996.96</v>
      </c>
      <c r="E489" s="5">
        <v>1849753.31</v>
      </c>
      <c r="F489" s="5">
        <v>2128749</v>
      </c>
      <c r="G489" s="5">
        <v>1982732.00820295</v>
      </c>
      <c r="H489" s="5">
        <f t="shared" si="14"/>
        <v>-146016.99179705</v>
      </c>
      <c r="I489" s="9">
        <f t="shared" si="15"/>
        <v>-0.06859286454018299</v>
      </c>
    </row>
    <row r="490" spans="1:9" ht="11.25">
      <c r="A490" s="4" t="s">
        <v>135</v>
      </c>
      <c r="B490" s="16">
        <v>4226370</v>
      </c>
      <c r="C490" s="5" t="s">
        <v>122</v>
      </c>
      <c r="D490" s="5">
        <v>950341.77</v>
      </c>
      <c r="E490" s="5">
        <v>992227.55</v>
      </c>
      <c r="F490" s="5">
        <v>1330102</v>
      </c>
      <c r="G490" s="5">
        <v>1197282.3575402228</v>
      </c>
      <c r="H490" s="5">
        <f t="shared" si="14"/>
        <v>-132819.64245977718</v>
      </c>
      <c r="I490" s="9">
        <f t="shared" si="15"/>
        <v>-0.09985673464123593</v>
      </c>
    </row>
    <row r="491" spans="1:9" ht="11.25">
      <c r="A491" s="4" t="s">
        <v>135</v>
      </c>
      <c r="B491" s="16">
        <v>4226390</v>
      </c>
      <c r="C491" s="5" t="s">
        <v>123</v>
      </c>
      <c r="D491" s="5">
        <v>1217427.51</v>
      </c>
      <c r="E491" s="5">
        <v>1413384.52</v>
      </c>
      <c r="F491" s="5">
        <v>1758001</v>
      </c>
      <c r="G491" s="5">
        <v>1628877.1300731574</v>
      </c>
      <c r="H491" s="5">
        <f t="shared" si="14"/>
        <v>-129123.86992684263</v>
      </c>
      <c r="I491" s="9">
        <f t="shared" si="15"/>
        <v>-0.07344925851967242</v>
      </c>
    </row>
    <row r="492" spans="1:9" ht="11.25">
      <c r="A492" s="4" t="s">
        <v>135</v>
      </c>
      <c r="B492" s="16">
        <v>4226400</v>
      </c>
      <c r="C492" s="5" t="s">
        <v>124</v>
      </c>
      <c r="D492" s="5">
        <v>168009.31</v>
      </c>
      <c r="E492" s="5">
        <v>187773.69</v>
      </c>
      <c r="F492" s="5">
        <v>170911</v>
      </c>
      <c r="G492" s="5">
        <v>154460.60413777007</v>
      </c>
      <c r="H492" s="5">
        <f t="shared" si="14"/>
        <v>-16450.395862229925</v>
      </c>
      <c r="I492" s="9">
        <f t="shared" si="15"/>
        <v>-0.09625124106833337</v>
      </c>
    </row>
    <row r="493" spans="1:9" ht="11.25">
      <c r="A493" s="4" t="s">
        <v>135</v>
      </c>
      <c r="B493" s="16">
        <v>4226430</v>
      </c>
      <c r="C493" s="5" t="s">
        <v>244</v>
      </c>
      <c r="D493" s="5">
        <v>172396.26</v>
      </c>
      <c r="E493" s="5">
        <v>204206.51</v>
      </c>
      <c r="F493" s="5">
        <v>173575</v>
      </c>
      <c r="G493" s="5">
        <v>150929.23123142362</v>
      </c>
      <c r="H493" s="5">
        <f t="shared" si="14"/>
        <v>-22645.76876857638</v>
      </c>
      <c r="I493" s="9">
        <f t="shared" si="15"/>
        <v>-0.13046676519416034</v>
      </c>
    </row>
    <row r="494" spans="1:9" ht="11.25">
      <c r="A494" s="4" t="s">
        <v>135</v>
      </c>
      <c r="B494" s="16">
        <v>4226460</v>
      </c>
      <c r="C494" s="5" t="s">
        <v>125</v>
      </c>
      <c r="D494" s="5">
        <v>2087783.54</v>
      </c>
      <c r="E494" s="5">
        <v>2374108.13</v>
      </c>
      <c r="F494" s="5">
        <v>2292234</v>
      </c>
      <c r="G494" s="5">
        <v>2180978.8779718345</v>
      </c>
      <c r="H494" s="5">
        <f t="shared" si="14"/>
        <v>-111255.1220281655</v>
      </c>
      <c r="I494" s="9">
        <f t="shared" si="15"/>
        <v>-0.04853567394435537</v>
      </c>
    </row>
    <row r="495" spans="1:9" ht="11.25">
      <c r="A495" s="4" t="s">
        <v>135</v>
      </c>
      <c r="B495" s="16">
        <v>4226520</v>
      </c>
      <c r="C495" s="5" t="s">
        <v>126</v>
      </c>
      <c r="D495" s="5">
        <v>587434.39</v>
      </c>
      <c r="E495" s="5">
        <v>605212.38</v>
      </c>
      <c r="F495" s="5">
        <v>595359</v>
      </c>
      <c r="G495" s="5">
        <v>552400.5521768571</v>
      </c>
      <c r="H495" s="5">
        <f t="shared" si="14"/>
        <v>-42958.447823142866</v>
      </c>
      <c r="I495" s="9">
        <f t="shared" si="15"/>
        <v>-0.07215553611038528</v>
      </c>
    </row>
    <row r="496" spans="1:9" ht="11.25">
      <c r="A496" s="4" t="s">
        <v>135</v>
      </c>
      <c r="B496" s="16">
        <v>4226550</v>
      </c>
      <c r="C496" s="5" t="s">
        <v>127</v>
      </c>
      <c r="D496" s="5">
        <v>178906.94</v>
      </c>
      <c r="E496" s="5">
        <v>219256.37</v>
      </c>
      <c r="F496" s="5">
        <v>221678</v>
      </c>
      <c r="G496" s="5">
        <v>229385.92592320425</v>
      </c>
      <c r="H496" s="5">
        <f t="shared" si="14"/>
        <v>7707.925923204253</v>
      </c>
      <c r="I496" s="9">
        <f t="shared" si="15"/>
        <v>0.034770820393562975</v>
      </c>
    </row>
    <row r="497" spans="1:9" ht="11.25">
      <c r="A497" s="4" t="s">
        <v>135</v>
      </c>
      <c r="B497" s="16">
        <v>4226580</v>
      </c>
      <c r="C497" s="5" t="s">
        <v>128</v>
      </c>
      <c r="D497" s="5">
        <v>216700.92</v>
      </c>
      <c r="E497" s="5">
        <v>258073.21</v>
      </c>
      <c r="F497" s="5">
        <v>192829</v>
      </c>
      <c r="G497" s="5">
        <v>175352.91722677083</v>
      </c>
      <c r="H497" s="5">
        <f t="shared" si="14"/>
        <v>-17476.082773229165</v>
      </c>
      <c r="I497" s="9">
        <f t="shared" si="15"/>
        <v>-0.09062995075029776</v>
      </c>
    </row>
    <row r="498" spans="1:9" ht="11.25">
      <c r="A498" s="4" t="s">
        <v>135</v>
      </c>
      <c r="B498" s="16">
        <v>4226610</v>
      </c>
      <c r="C498" s="5" t="s">
        <v>129</v>
      </c>
      <c r="D498" s="5">
        <v>313486.23</v>
      </c>
      <c r="E498" s="5">
        <v>338123.88</v>
      </c>
      <c r="F498" s="5">
        <v>306316</v>
      </c>
      <c r="G498" s="5">
        <v>276849.02651451103</v>
      </c>
      <c r="H498" s="5">
        <f t="shared" si="14"/>
        <v>-29466.97348548897</v>
      </c>
      <c r="I498" s="9">
        <f t="shared" si="15"/>
        <v>-0.0961979572908009</v>
      </c>
    </row>
    <row r="499" spans="1:9" ht="11.25">
      <c r="A499" s="4" t="s">
        <v>135</v>
      </c>
      <c r="B499" s="16">
        <v>4202400</v>
      </c>
      <c r="C499" s="5" t="s">
        <v>144</v>
      </c>
      <c r="D499" s="5">
        <v>188124.98</v>
      </c>
      <c r="E499" s="5">
        <v>197585.94</v>
      </c>
      <c r="F499" s="5">
        <v>367258</v>
      </c>
      <c r="G499" s="5">
        <v>259217.35590044397</v>
      </c>
      <c r="H499" s="5">
        <f t="shared" si="14"/>
        <v>-108040.64409955603</v>
      </c>
      <c r="I499" s="9">
        <f t="shared" si="15"/>
        <v>-0.2941818669696944</v>
      </c>
    </row>
    <row r="500" spans="1:9" ht="11.25">
      <c r="A500" s="4" t="s">
        <v>135</v>
      </c>
      <c r="B500" s="16">
        <v>4216500</v>
      </c>
      <c r="C500" s="5" t="s">
        <v>356</v>
      </c>
      <c r="D500" s="5">
        <v>2245762.81</v>
      </c>
      <c r="E500" s="5">
        <v>2272530.99</v>
      </c>
      <c r="F500" s="5">
        <v>2863995</v>
      </c>
      <c r="G500" s="5">
        <v>2662881.659476619</v>
      </c>
      <c r="H500" s="5">
        <f t="shared" si="14"/>
        <v>-201113.3405233808</v>
      </c>
      <c r="I500" s="9">
        <f t="shared" si="15"/>
        <v>-0.07022126104388478</v>
      </c>
    </row>
    <row r="501" spans="1:9" ht="11.25">
      <c r="A501" s="4" t="s">
        <v>135</v>
      </c>
      <c r="B501" s="16">
        <v>4226700</v>
      </c>
      <c r="C501" s="5" t="s">
        <v>130</v>
      </c>
      <c r="D501" s="5">
        <v>373236.93</v>
      </c>
      <c r="E501" s="5">
        <v>423597.66</v>
      </c>
      <c r="F501" s="5">
        <v>376451</v>
      </c>
      <c r="G501" s="5">
        <v>338094.0202583189</v>
      </c>
      <c r="H501" s="5">
        <f t="shared" si="14"/>
        <v>-38356.979741681076</v>
      </c>
      <c r="I501" s="9">
        <f t="shared" si="15"/>
        <v>-0.10189102895644075</v>
      </c>
    </row>
    <row r="502" spans="1:9" ht="11.25">
      <c r="A502" s="4" t="s">
        <v>135</v>
      </c>
      <c r="B502" s="16">
        <v>4226730</v>
      </c>
      <c r="C502" s="5" t="s">
        <v>131</v>
      </c>
      <c r="D502" s="5">
        <v>321488.11</v>
      </c>
      <c r="E502" s="5">
        <v>337622.65</v>
      </c>
      <c r="F502" s="5">
        <v>399240</v>
      </c>
      <c r="G502" s="5">
        <v>380197.66727602924</v>
      </c>
      <c r="H502" s="5">
        <f t="shared" si="14"/>
        <v>-19042.332723970758</v>
      </c>
      <c r="I502" s="9">
        <f t="shared" si="15"/>
        <v>-0.04769645507456857</v>
      </c>
    </row>
    <row r="503" spans="1:9" ht="11.25">
      <c r="A503" s="4" t="s">
        <v>135</v>
      </c>
      <c r="B503" s="16">
        <v>4225950</v>
      </c>
      <c r="C503" s="5" t="s">
        <v>115</v>
      </c>
      <c r="D503" s="5">
        <v>1324474.52</v>
      </c>
      <c r="E503" s="5">
        <v>1347879.66</v>
      </c>
      <c r="F503" s="5">
        <v>1347618</v>
      </c>
      <c r="G503" s="5">
        <v>1241333.478440707</v>
      </c>
      <c r="H503" s="5">
        <f t="shared" si="14"/>
        <v>-106284.52155929292</v>
      </c>
      <c r="I503" s="9">
        <f t="shared" si="15"/>
        <v>-0.0788684341996715</v>
      </c>
    </row>
    <row r="504" spans="1:9" ht="11.25">
      <c r="A504" s="4" t="s">
        <v>135</v>
      </c>
      <c r="B504" s="16">
        <v>4226760</v>
      </c>
      <c r="C504" s="5" t="s">
        <v>132</v>
      </c>
      <c r="D504" s="5">
        <v>0</v>
      </c>
      <c r="E504" s="5">
        <v>0</v>
      </c>
      <c r="F504" s="5">
        <v>173152</v>
      </c>
      <c r="G504" s="5">
        <v>168554.2991590396</v>
      </c>
      <c r="H504" s="5">
        <f t="shared" si="14"/>
        <v>-4597.700840960402</v>
      </c>
      <c r="I504" s="9">
        <f t="shared" si="15"/>
        <v>-0.026552975656997335</v>
      </c>
    </row>
    <row r="505" spans="1:9" ht="11.25">
      <c r="A505" s="4" t="s">
        <v>135</v>
      </c>
      <c r="B505" s="16">
        <v>4226820</v>
      </c>
      <c r="C505" s="5" t="s">
        <v>133</v>
      </c>
      <c r="D505" s="5">
        <v>3315685.31</v>
      </c>
      <c r="E505" s="5">
        <v>4007472</v>
      </c>
      <c r="F505" s="5">
        <v>4354560</v>
      </c>
      <c r="G505" s="5">
        <v>4396611.151226171</v>
      </c>
      <c r="H505" s="5">
        <f t="shared" si="14"/>
        <v>42051.15122617129</v>
      </c>
      <c r="I505" s="9">
        <f t="shared" si="15"/>
        <v>0.009656808317297566</v>
      </c>
    </row>
    <row r="506" spans="1:9" ht="11.25">
      <c r="A506" s="4" t="s">
        <v>135</v>
      </c>
      <c r="B506" s="16">
        <v>4226850</v>
      </c>
      <c r="C506" s="5" t="s">
        <v>134</v>
      </c>
      <c r="D506" s="5">
        <v>119860.22</v>
      </c>
      <c r="E506" s="5">
        <v>143374</v>
      </c>
      <c r="F506" s="5">
        <v>107127</v>
      </c>
      <c r="G506" s="5">
        <v>91057.95</v>
      </c>
      <c r="H506" s="5">
        <f t="shared" si="14"/>
        <v>-16069.050000000003</v>
      </c>
      <c r="I506" s="9">
        <f t="shared" si="15"/>
        <v>-0.15000000000000002</v>
      </c>
    </row>
    <row r="507" spans="1:9" ht="11.25">
      <c r="A507" s="4" t="s">
        <v>135</v>
      </c>
      <c r="B507" s="16">
        <v>4221150</v>
      </c>
      <c r="C507" s="5" t="s">
        <v>193</v>
      </c>
      <c r="D507" s="5">
        <v>692513.39</v>
      </c>
      <c r="E507" s="5">
        <v>698663.55</v>
      </c>
      <c r="F507" s="5">
        <v>625311</v>
      </c>
      <c r="G507" s="5">
        <v>560004.9298578729</v>
      </c>
      <c r="H507" s="5">
        <f t="shared" si="14"/>
        <v>-65306.07014212711</v>
      </c>
      <c r="I507" s="9">
        <f t="shared" si="15"/>
        <v>-0.10443774400598599</v>
      </c>
    </row>
    <row r="508" spans="1:9" ht="11.25">
      <c r="A508" s="4" t="s">
        <v>135</v>
      </c>
      <c r="B508" s="16">
        <v>4299999</v>
      </c>
      <c r="C508" s="5" t="s">
        <v>318</v>
      </c>
      <c r="D508" s="5">
        <v>5342346.98</v>
      </c>
      <c r="E508" s="5">
        <v>6691867.119999999</v>
      </c>
      <c r="F508" s="5">
        <v>8123309</v>
      </c>
      <c r="G508" s="5">
        <v>9503661.584454922</v>
      </c>
      <c r="H508" s="5">
        <f t="shared" si="14"/>
        <v>1380352.584454922</v>
      </c>
      <c r="I508" s="9">
        <f t="shared" si="15"/>
        <v>0.16992491415196959</v>
      </c>
    </row>
    <row r="509" spans="2:9" ht="11.25">
      <c r="B509" s="16"/>
      <c r="C509" s="5"/>
      <c r="H509" s="5"/>
      <c r="I509" s="9"/>
    </row>
    <row r="510" spans="2:9" ht="11.25">
      <c r="B510" s="16"/>
      <c r="C510" s="5"/>
      <c r="H510" s="5"/>
      <c r="I510" s="9"/>
    </row>
    <row r="511" spans="1:9" ht="11.25">
      <c r="A511" s="10" t="s">
        <v>40</v>
      </c>
      <c r="B511" s="16"/>
      <c r="C511" s="5"/>
      <c r="H511" s="5"/>
      <c r="I511" s="9"/>
    </row>
    <row r="512" spans="1:9" ht="11.25">
      <c r="A512" s="10" t="s">
        <v>43</v>
      </c>
      <c r="B512" s="16"/>
      <c r="C512" s="5"/>
      <c r="H512" s="5"/>
      <c r="I512" s="9"/>
    </row>
  </sheetData>
  <mergeCells count="1">
    <mergeCell ref="H4:I4"/>
  </mergeCells>
  <printOptions/>
  <pageMargins left="0.5" right="0.5" top="0.5" bottom="0.25" header="0.5" footer="0.5"/>
  <pageSetup horizontalDpi="600" verticalDpi="600" orientation="portrait" r:id="rId1"/>
  <headerFooter alignWithMargins="0">
    <oddHeader>&amp;R&amp;D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Soper</dc:creator>
  <cp:keywords/>
  <dc:description/>
  <cp:lastModifiedBy>Ian Soper</cp:lastModifiedBy>
  <cp:lastPrinted>2004-02-24T21:09:40Z</cp:lastPrinted>
  <dcterms:created xsi:type="dcterms:W3CDTF">2004-02-23T19:41:37Z</dcterms:created>
  <dcterms:modified xsi:type="dcterms:W3CDTF">2004-03-02T20:17:24Z</dcterms:modified>
  <cp:category/>
  <cp:version/>
  <cp:contentType/>
  <cp:contentStatus/>
</cp:coreProperties>
</file>