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<sst xmlns="http://schemas.openxmlformats.org/spreadsheetml/2006/main" count="128" uniqueCount="72">
  <si>
    <t>WV</t>
  </si>
  <si>
    <t>BRAXTON COUNTY SCHOOL DISTRICT</t>
  </si>
  <si>
    <t>BROOKE COUNTY SCHOOL DISTRICT</t>
  </si>
  <si>
    <t>CABELL COUNTY SCHOOL DISTRICT</t>
  </si>
  <si>
    <t>DODDRIDGE COUNTY SCHOOL DISTRICT</t>
  </si>
  <si>
    <t>GREENBRIER COUNTY SCHOOL DISTRICT</t>
  </si>
  <si>
    <t>HAMPSHIRE COUNTY SCHOOL DISTRICT</t>
  </si>
  <si>
    <t>HARDY COUNTY SCHOOL DISTRICT</t>
  </si>
  <si>
    <t>KANAWHA COUNTY SCHOOL DISTRICT</t>
  </si>
  <si>
    <t>MCDOWELL COUNTY SCHOOL DISTRICT</t>
  </si>
  <si>
    <t>MINGO COUNTY SCHOOL DISTRICT</t>
  </si>
  <si>
    <t>MONONGALIA SCHOOL DISTRICT</t>
  </si>
  <si>
    <t>PLEASANTS COUNTY SCHOOL DISTRICT</t>
  </si>
  <si>
    <t>PRESTON COUNTY SCHOOL DISTRICT</t>
  </si>
  <si>
    <t>RALEIGH COUNTY SCHOOL DISTRICT</t>
  </si>
  <si>
    <t>RITCHIE COUNTY SCHOOL DISTRICT</t>
  </si>
  <si>
    <t>SUMMERS COUNTY SCHOOL DISTRICT</t>
  </si>
  <si>
    <t>TUCKER COUNTY SCHOOL DISTRICT</t>
  </si>
  <si>
    <t>TYLER COUNTY SCHOOL DISTRICT</t>
  </si>
  <si>
    <t>UPSHUR COUNTY SCHOOL DISTRICT</t>
  </si>
  <si>
    <t>WETZEL COUNTY SCHOOL DISTRICT</t>
  </si>
  <si>
    <t>WIRT COUNTY SCHOOL DISTRICT</t>
  </si>
  <si>
    <t>WOOD COUNTY SCHOOL DISTRICT</t>
  </si>
  <si>
    <t>WYOMING COUNTY SCHOOL DISTRICT</t>
  </si>
  <si>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</si>
  <si>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</si>
  <si>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</si>
  <si>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</si>
  <si>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</si>
  <si>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</si>
  <si>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</si>
  <si>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</si>
  <si>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</si>
  <si>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</si>
  <si>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</si>
  <si>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</si>
  <si>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</si>
  <si>
    <t>BERKELEY COUNTY SCHOOL DISTRICT</t>
  </si>
  <si>
    <t>LOGAN COUNTY SCHOOL DISTRICT</t>
  </si>
  <si>
    <t>MASON COUNTY SCHOOL DISTRICT</t>
  </si>
  <si>
    <t>MERCER COUNTY SCHOOL DISTRICT</t>
  </si>
  <si>
    <t>NICHOLAS COUNTY SCHOOL DISTRICT</t>
  </si>
  <si>
    <t>OHIO COUNTY SCHOOL DISTRICT</t>
  </si>
  <si>
    <t>PENDLETON COUNTY SCHOOL DISTRICT</t>
  </si>
  <si>
    <t>ROANE COUNTY SCHOOL DISTRICT</t>
  </si>
  <si>
    <t>BOONE COUNTY SCHOOL DISTRICT</t>
  </si>
  <si>
    <t>GRANT COUNTY SCHOOL DISTRICT</t>
  </si>
  <si>
    <t>HARRISON COUNTY SCHOOL DISTRICT</t>
  </si>
  <si>
    <t>LEWIS COUNTY SCHOOL DISTRICT</t>
  </si>
  <si>
    <t>POCAHONTAS SCHOOL DISTRICT</t>
  </si>
  <si>
    <t>Difference</t>
  </si>
  <si>
    <t>ESEA Title I Grants to Local Educational Agencies: FY 2003 and Preliminary FY 2004</t>
  </si>
  <si>
    <t>MARSHALL COUNTY SCHOOL DISTRICT</t>
  </si>
  <si>
    <t>BARBOUR COUNTY SCHOOL DISTRICT</t>
  </si>
  <si>
    <t>CALHOUN COUNTY SCHOOL DISTRICT</t>
  </si>
  <si>
    <t>CLAY COUNTY SCHOOL DISTRICT</t>
  </si>
  <si>
    <t>FAYETTE COUNTY SCHOOL DISTRICT</t>
  </si>
  <si>
    <t>JACKSON COUNTY SCHOOL DISTRICT</t>
  </si>
  <si>
    <t>JEFFERSON COUNTY SCHOOL DISTRICT</t>
  </si>
  <si>
    <t>MARION COUNTY SCHOOL DISTRICT</t>
  </si>
  <si>
    <t>MONROE COUNTY SCHOOL DISTRICT</t>
  </si>
  <si>
    <t>MORGAN COUNTY SCHOOL DISTRICT</t>
  </si>
  <si>
    <t>RANDOLPH COUNTY SCHOOL DISTRICT</t>
  </si>
  <si>
    <t>PART D SUBPART 2</t>
  </si>
  <si>
    <t>PUTNAM COUNTY SCHOOL DISTRICT</t>
  </si>
  <si>
    <t>TAYLOR COUNTY SCHOOL DISTRICT</t>
  </si>
  <si>
    <t>GILMER COUNTY SCHOOL DISTRICT</t>
  </si>
  <si>
    <t>HANCOCK COUNTY SCHOOL DISTRICT</t>
  </si>
  <si>
    <t>LINCOLN COUNTY SCHOOL DISTRICT</t>
  </si>
  <si>
    <t>WAYNE COUNTY SCHOOL DISTRICT</t>
  </si>
  <si>
    <t>WEBSTER COUNTY SCHOOL DISTRICT</t>
  </si>
  <si>
    <t>MINERAL COUNTY SCHOOL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</si>
</sst>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51</v>
      </c>
      <c r="B1" s="12"/>
      <c r="D1" s="14"/>
      <c r="E1" s="14"/>
      <c r="F1" s="14"/>
      <c r="G1" s="14"/>
      <c r="I1" s="15"/>
    </row>
    <row r="4" spans="5:9" ht="11.25">
      <c r="E4" s="1" t="s">
        <v>27</v>
      </c>
      <c r="F4" s="1" t="s">
        <v>27</v>
      </c>
      <c r="G4" s="1" t="s">
        <v>34</v>
      </c>
      <c r="H4" s="17" t="s">
        <v>50</v>
      </c>
      <c r="I4" s="17"/>
    </row>
    <row r="5" spans="1:9" ht="11.25">
      <c r="A5" s="7" t="s">
        <v>28</v>
      </c>
      <c r="B5" s="7" t="s">
        <v>30</v>
      </c>
      <c r="C5" s="8" t="s">
        <v>29</v>
      </c>
      <c r="D5" s="2" t="s">
        <v>26</v>
      </c>
      <c r="E5" s="2" t="s">
        <v>25</v>
      </c>
      <c r="F5" s="2" t="s">
        <v>24</v>
      </c>
      <c r="G5" s="2" t="s">
        <v>35</v>
      </c>
      <c r="H5" s="7" t="s">
        <v>31</v>
      </c>
      <c r="I5" s="7" t="s">
        <v>32</v>
      </c>
    </row>
    <row r="7" spans="1:9" ht="11.25">
      <c r="A7" s="4" t="s">
        <v>0</v>
      </c>
      <c r="B7" s="16">
        <v>5400030</v>
      </c>
      <c r="C7" s="5" t="s">
        <v>53</v>
      </c>
      <c r="D7" s="5">
        <v>858558.54</v>
      </c>
      <c r="E7" s="5">
        <v>941312.97</v>
      </c>
      <c r="F7" s="5">
        <v>1080340</v>
      </c>
      <c r="G7" s="5">
        <v>1074852.8171459108</v>
      </c>
      <c r="H7" s="5">
        <f aca="true" t="shared" si="0" ref="H7:H51">G7-F7</f>
        <v>-5487.1828540891875</v>
      </c>
      <c r="I7" s="9">
        <f aca="true" t="shared" si="1" ref="I7:I51">IF(F7&gt;0,H7/F7,IF(AND(F7=0,H7&gt;0),"N/A",0))</f>
        <v>-0.005079125880823803</v>
      </c>
    </row>
    <row r="8" spans="1:9" ht="11.25">
      <c r="A8" s="4" t="s">
        <v>0</v>
      </c>
      <c r="B8" s="16">
        <v>5400060</v>
      </c>
      <c r="C8" s="5" t="s">
        <v>37</v>
      </c>
      <c r="D8" s="5">
        <v>1769368.65</v>
      </c>
      <c r="E8" s="5">
        <v>2076078.18</v>
      </c>
      <c r="F8" s="5">
        <v>2563345</v>
      </c>
      <c r="G8" s="5">
        <v>2940258.6402939428</v>
      </c>
      <c r="H8" s="5">
        <f t="shared" si="0"/>
        <v>376913.64029394276</v>
      </c>
      <c r="I8" s="9">
        <f t="shared" si="1"/>
        <v>0.14703976261250154</v>
      </c>
    </row>
    <row r="9" spans="1:9" ht="11.25">
      <c r="A9" s="4" t="s">
        <v>0</v>
      </c>
      <c r="B9" s="16">
        <v>5400090</v>
      </c>
      <c r="C9" s="5" t="s">
        <v>45</v>
      </c>
      <c r="D9" s="5">
        <v>1597671.79</v>
      </c>
      <c r="E9" s="5">
        <v>1653788.55</v>
      </c>
      <c r="F9" s="5">
        <v>1707374</v>
      </c>
      <c r="G9" s="5">
        <v>1621257.9824819893</v>
      </c>
      <c r="H9" s="5">
        <f t="shared" si="0"/>
        <v>-86116.01751801069</v>
      </c>
      <c r="I9" s="9">
        <f t="shared" si="1"/>
        <v>-0.05043769995209643</v>
      </c>
    </row>
    <row r="10" spans="1:9" ht="11.25">
      <c r="A10" s="4" t="s">
        <v>0</v>
      </c>
      <c r="B10" s="16">
        <v>5400120</v>
      </c>
      <c r="C10" s="5" t="s">
        <v>1</v>
      </c>
      <c r="D10" s="5">
        <v>657592.27</v>
      </c>
      <c r="E10" s="5">
        <v>752708.23</v>
      </c>
      <c r="F10" s="5">
        <v>967808</v>
      </c>
      <c r="G10" s="5">
        <v>991705.5718273906</v>
      </c>
      <c r="H10" s="5">
        <f t="shared" si="0"/>
        <v>23897.57182739058</v>
      </c>
      <c r="I10" s="9">
        <f t="shared" si="1"/>
        <v>0.024692471882223108</v>
      </c>
    </row>
    <row r="11" spans="1:9" ht="11.25">
      <c r="A11" s="4" t="s">
        <v>0</v>
      </c>
      <c r="B11" s="16">
        <v>5400150</v>
      </c>
      <c r="C11" s="5" t="s">
        <v>2</v>
      </c>
      <c r="D11" s="5">
        <v>647238.19</v>
      </c>
      <c r="E11" s="5">
        <v>678096.75</v>
      </c>
      <c r="F11" s="5">
        <v>826485</v>
      </c>
      <c r="G11" s="5">
        <v>751093.3723856853</v>
      </c>
      <c r="H11" s="5">
        <f t="shared" si="0"/>
        <v>-75391.62761431467</v>
      </c>
      <c r="I11" s="9">
        <f t="shared" si="1"/>
        <v>-0.09121959577525868</v>
      </c>
    </row>
    <row r="12" spans="1:9" ht="11.25">
      <c r="A12" s="4" t="s">
        <v>0</v>
      </c>
      <c r="B12" s="16">
        <v>5400180</v>
      </c>
      <c r="C12" s="5" t="s">
        <v>3</v>
      </c>
      <c r="D12" s="5">
        <v>3224496.4</v>
      </c>
      <c r="E12" s="5">
        <v>3501205.72</v>
      </c>
      <c r="F12" s="5">
        <v>4421926</v>
      </c>
      <c r="G12" s="5">
        <v>4456551.27070869</v>
      </c>
      <c r="H12" s="5">
        <f t="shared" si="0"/>
        <v>34625.2707086904</v>
      </c>
      <c r="I12" s="9">
        <f t="shared" si="1"/>
        <v>0.007830359600927378</v>
      </c>
    </row>
    <row r="13" spans="1:9" ht="11.25">
      <c r="A13" s="4" t="s">
        <v>0</v>
      </c>
      <c r="B13" s="16">
        <v>5400210</v>
      </c>
      <c r="C13" s="5" t="s">
        <v>54</v>
      </c>
      <c r="D13" s="5">
        <v>525129.56</v>
      </c>
      <c r="E13" s="5">
        <v>604121.85</v>
      </c>
      <c r="F13" s="5">
        <v>591954</v>
      </c>
      <c r="G13" s="5">
        <v>560717.3993434188</v>
      </c>
      <c r="H13" s="5">
        <f t="shared" si="0"/>
        <v>-31236.600656581228</v>
      </c>
      <c r="I13" s="9">
        <f t="shared" si="1"/>
        <v>-0.05276862840116162</v>
      </c>
    </row>
    <row r="14" spans="1:9" ht="11.25">
      <c r="A14" s="4" t="s">
        <v>0</v>
      </c>
      <c r="B14" s="16">
        <v>5400240</v>
      </c>
      <c r="C14" s="5" t="s">
        <v>55</v>
      </c>
      <c r="D14" s="5">
        <v>919784.18</v>
      </c>
      <c r="E14" s="5">
        <v>1045047.33</v>
      </c>
      <c r="F14" s="5">
        <v>1106649</v>
      </c>
      <c r="G14" s="5">
        <v>1153483.4995727036</v>
      </c>
      <c r="H14" s="5">
        <f t="shared" si="0"/>
        <v>46834.499572703615</v>
      </c>
      <c r="I14" s="9">
        <f t="shared" si="1"/>
        <v>0.04232100654561981</v>
      </c>
    </row>
    <row r="15" spans="1:9" ht="11.25">
      <c r="A15" s="4" t="s">
        <v>0</v>
      </c>
      <c r="B15" s="16">
        <v>5400270</v>
      </c>
      <c r="C15" s="5" t="s">
        <v>4</v>
      </c>
      <c r="D15" s="5">
        <v>335599.8</v>
      </c>
      <c r="E15" s="5">
        <v>407310.15</v>
      </c>
      <c r="F15" s="5">
        <v>434304</v>
      </c>
      <c r="G15" s="5">
        <v>403260.26089294074</v>
      </c>
      <c r="H15" s="5">
        <f t="shared" si="0"/>
        <v>-31043.739107059257</v>
      </c>
      <c r="I15" s="9">
        <f t="shared" si="1"/>
        <v>-0.07147928434244046</v>
      </c>
    </row>
    <row r="16" spans="1:9" ht="11.25">
      <c r="A16" s="4" t="s">
        <v>0</v>
      </c>
      <c r="B16" s="16">
        <v>5400300</v>
      </c>
      <c r="C16" s="5" t="s">
        <v>56</v>
      </c>
      <c r="D16" s="5">
        <v>2684803.28</v>
      </c>
      <c r="E16" s="5">
        <v>2836331.33</v>
      </c>
      <c r="F16" s="5">
        <v>3074109</v>
      </c>
      <c r="G16" s="5">
        <v>3134005.9578058696</v>
      </c>
      <c r="H16" s="5">
        <f t="shared" si="0"/>
        <v>59896.957805869635</v>
      </c>
      <c r="I16" s="9">
        <f t="shared" si="1"/>
        <v>0.0194843311690866</v>
      </c>
    </row>
    <row r="17" spans="1:9" ht="11.25">
      <c r="A17" s="4" t="s">
        <v>0</v>
      </c>
      <c r="B17" s="16">
        <v>5400330</v>
      </c>
      <c r="C17" s="5" t="s">
        <v>66</v>
      </c>
      <c r="D17" s="5">
        <v>463270.83</v>
      </c>
      <c r="E17" s="5">
        <v>522807.34</v>
      </c>
      <c r="F17" s="5">
        <v>519171</v>
      </c>
      <c r="G17" s="5">
        <v>490431.281930159</v>
      </c>
      <c r="H17" s="5">
        <f t="shared" si="0"/>
        <v>-28739.71806984098</v>
      </c>
      <c r="I17" s="9">
        <f t="shared" si="1"/>
        <v>-0.055356940333418043</v>
      </c>
    </row>
    <row r="18" spans="1:9" ht="11.25">
      <c r="A18" s="4" t="s">
        <v>0</v>
      </c>
      <c r="B18" s="16">
        <v>5400360</v>
      </c>
      <c r="C18" s="5" t="s">
        <v>46</v>
      </c>
      <c r="D18" s="5">
        <v>309657.82</v>
      </c>
      <c r="E18" s="5">
        <v>372152.52</v>
      </c>
      <c r="F18" s="5">
        <v>500362</v>
      </c>
      <c r="G18" s="5">
        <v>484607.43996686384</v>
      </c>
      <c r="H18" s="5">
        <f t="shared" si="0"/>
        <v>-15754.560033136164</v>
      </c>
      <c r="I18" s="9">
        <f t="shared" si="1"/>
        <v>-0.0314863239677197</v>
      </c>
    </row>
    <row r="19" spans="1:9" ht="11.25">
      <c r="A19" s="4" t="s">
        <v>0</v>
      </c>
      <c r="B19" s="16">
        <v>5400390</v>
      </c>
      <c r="C19" s="5" t="s">
        <v>5</v>
      </c>
      <c r="D19" s="5">
        <v>1271259.76</v>
      </c>
      <c r="E19" s="5">
        <v>1385095.99</v>
      </c>
      <c r="F19" s="5">
        <v>1626897</v>
      </c>
      <c r="G19" s="5">
        <v>1694325.4489511605</v>
      </c>
      <c r="H19" s="5">
        <f t="shared" si="0"/>
        <v>67428.44895116054</v>
      </c>
      <c r="I19" s="9">
        <f t="shared" si="1"/>
        <v>0.04144604664656738</v>
      </c>
    </row>
    <row r="20" spans="1:9" ht="11.25">
      <c r="A20" s="4" t="s">
        <v>0</v>
      </c>
      <c r="B20" s="16">
        <v>5400420</v>
      </c>
      <c r="C20" s="5" t="s">
        <v>6</v>
      </c>
      <c r="D20" s="5">
        <v>708772.32</v>
      </c>
      <c r="E20" s="5">
        <v>872564.73</v>
      </c>
      <c r="F20" s="5">
        <v>1157497</v>
      </c>
      <c r="G20" s="5">
        <v>1172017.404973309</v>
      </c>
      <c r="H20" s="5">
        <f t="shared" si="0"/>
        <v>14520.404973309021</v>
      </c>
      <c r="I20" s="9">
        <f t="shared" si="1"/>
        <v>0.012544658839987509</v>
      </c>
    </row>
    <row r="21" spans="1:9" ht="11.25">
      <c r="A21" s="4" t="s">
        <v>0</v>
      </c>
      <c r="B21" s="16">
        <v>5400450</v>
      </c>
      <c r="C21" s="5" t="s">
        <v>67</v>
      </c>
      <c r="D21" s="5">
        <v>892364.85</v>
      </c>
      <c r="E21" s="5">
        <v>941850.94</v>
      </c>
      <c r="F21" s="5">
        <v>986921</v>
      </c>
      <c r="G21" s="5">
        <v>975315.0869766448</v>
      </c>
      <c r="H21" s="5">
        <f t="shared" si="0"/>
        <v>-11605.913023355184</v>
      </c>
      <c r="I21" s="9">
        <f t="shared" si="1"/>
        <v>-0.011759718380047829</v>
      </c>
    </row>
    <row r="22" spans="1:9" ht="11.25">
      <c r="A22" s="4" t="s">
        <v>0</v>
      </c>
      <c r="B22" s="16">
        <v>5400480</v>
      </c>
      <c r="C22" s="5" t="s">
        <v>7</v>
      </c>
      <c r="D22" s="5">
        <v>303636.69</v>
      </c>
      <c r="E22" s="5">
        <v>366323.28</v>
      </c>
      <c r="F22" s="5">
        <v>434534</v>
      </c>
      <c r="G22" s="5">
        <v>459896.79358954856</v>
      </c>
      <c r="H22" s="5">
        <f t="shared" si="0"/>
        <v>25362.793589548557</v>
      </c>
      <c r="I22" s="9">
        <f t="shared" si="1"/>
        <v>0.05836779996398109</v>
      </c>
    </row>
    <row r="23" spans="1:9" ht="11.25">
      <c r="A23" s="4" t="s">
        <v>0</v>
      </c>
      <c r="B23" s="16">
        <v>5400510</v>
      </c>
      <c r="C23" s="5" t="s">
        <v>47</v>
      </c>
      <c r="D23" s="5">
        <v>2611960.92</v>
      </c>
      <c r="E23" s="5">
        <v>2881561.7</v>
      </c>
      <c r="F23" s="5">
        <v>3671647</v>
      </c>
      <c r="G23" s="5">
        <v>3506140.0092064077</v>
      </c>
      <c r="H23" s="5">
        <f t="shared" si="0"/>
        <v>-165506.9907935923</v>
      </c>
      <c r="I23" s="9">
        <f t="shared" si="1"/>
        <v>-0.045077043297896635</v>
      </c>
    </row>
    <row r="24" spans="1:9" ht="11.25">
      <c r="A24" s="4" t="s">
        <v>0</v>
      </c>
      <c r="B24" s="16">
        <v>5400540</v>
      </c>
      <c r="C24" s="5" t="s">
        <v>57</v>
      </c>
      <c r="D24" s="5">
        <v>1050700.73</v>
      </c>
      <c r="E24" s="5">
        <v>1185862.55</v>
      </c>
      <c r="F24" s="5">
        <v>1350354</v>
      </c>
      <c r="G24" s="5">
        <v>1279900.7553721522</v>
      </c>
      <c r="H24" s="5">
        <f t="shared" si="0"/>
        <v>-70453.2446278478</v>
      </c>
      <c r="I24" s="9">
        <f t="shared" si="1"/>
        <v>-0.05217390745526566</v>
      </c>
    </row>
    <row r="25" spans="1:9" ht="11.25">
      <c r="A25" s="4" t="s">
        <v>0</v>
      </c>
      <c r="B25" s="16">
        <v>5400570</v>
      </c>
      <c r="C25" s="5" t="s">
        <v>58</v>
      </c>
      <c r="D25" s="5">
        <v>798601.07</v>
      </c>
      <c r="E25" s="5">
        <v>929819.77</v>
      </c>
      <c r="F25" s="5">
        <v>988065</v>
      </c>
      <c r="G25" s="5">
        <v>1042471.9509333315</v>
      </c>
      <c r="H25" s="5">
        <f t="shared" si="0"/>
        <v>54406.95093333151</v>
      </c>
      <c r="I25" s="9">
        <f t="shared" si="1"/>
        <v>0.05506414146167662</v>
      </c>
    </row>
    <row r="26" spans="1:9" ht="11.25">
      <c r="A26" s="4" t="s">
        <v>0</v>
      </c>
      <c r="B26" s="16">
        <v>5400600</v>
      </c>
      <c r="C26" s="5" t="s">
        <v>8</v>
      </c>
      <c r="D26" s="5">
        <v>6584733.24</v>
      </c>
      <c r="E26" s="5">
        <v>7327729.330000001</v>
      </c>
      <c r="F26" s="5">
        <v>9076628</v>
      </c>
      <c r="G26" s="5">
        <v>9425090.143340062</v>
      </c>
      <c r="H26" s="5">
        <f t="shared" si="0"/>
        <v>348462.14334006235</v>
      </c>
      <c r="I26" s="9">
        <f t="shared" si="1"/>
        <v>0.038391145185201196</v>
      </c>
    </row>
    <row r="27" spans="1:9" ht="11.25">
      <c r="A27" s="4" t="s">
        <v>0</v>
      </c>
      <c r="B27" s="16">
        <v>5400630</v>
      </c>
      <c r="C27" s="5" t="s">
        <v>48</v>
      </c>
      <c r="D27" s="5">
        <v>830654.45</v>
      </c>
      <c r="E27" s="5">
        <v>917333.54</v>
      </c>
      <c r="F27" s="5">
        <v>988210</v>
      </c>
      <c r="G27" s="5">
        <v>987912.5697030484</v>
      </c>
      <c r="H27" s="5">
        <f t="shared" si="0"/>
        <v>-297.43029695155565</v>
      </c>
      <c r="I27" s="9">
        <f t="shared" si="1"/>
        <v>-0.00030097883744503257</v>
      </c>
    </row>
    <row r="28" spans="1:9" ht="11.25">
      <c r="A28" s="4" t="s">
        <v>0</v>
      </c>
      <c r="B28" s="16">
        <v>5400660</v>
      </c>
      <c r="C28" s="5" t="s">
        <v>68</v>
      </c>
      <c r="D28" s="5">
        <v>1608653.8</v>
      </c>
      <c r="E28" s="5">
        <v>1810142.73</v>
      </c>
      <c r="F28" s="5">
        <v>1948321</v>
      </c>
      <c r="G28" s="5">
        <v>1889092.4983121238</v>
      </c>
      <c r="H28" s="5">
        <f t="shared" si="0"/>
        <v>-59228.50168787618</v>
      </c>
      <c r="I28" s="9">
        <f t="shared" si="1"/>
        <v>-0.030399765586818693</v>
      </c>
    </row>
    <row r="29" spans="1:9" ht="11.25">
      <c r="A29" s="4" t="s">
        <v>0</v>
      </c>
      <c r="B29" s="16">
        <v>5400690</v>
      </c>
      <c r="C29" s="5" t="s">
        <v>38</v>
      </c>
      <c r="D29" s="5">
        <v>2951641.31</v>
      </c>
      <c r="E29" s="5">
        <v>3082037.33</v>
      </c>
      <c r="F29" s="5">
        <v>3258416</v>
      </c>
      <c r="G29" s="5">
        <v>3101910.358597522</v>
      </c>
      <c r="H29" s="5">
        <f t="shared" si="0"/>
        <v>-156505.64140247786</v>
      </c>
      <c r="I29" s="9">
        <f t="shared" si="1"/>
        <v>-0.048031203321637836</v>
      </c>
    </row>
    <row r="30" spans="1:9" ht="11.25">
      <c r="A30" s="4" t="s">
        <v>0</v>
      </c>
      <c r="B30" s="16">
        <v>5400720</v>
      </c>
      <c r="C30" s="5" t="s">
        <v>59</v>
      </c>
      <c r="D30" s="5">
        <v>2081225.63</v>
      </c>
      <c r="E30" s="5">
        <v>2183370.9</v>
      </c>
      <c r="F30" s="5">
        <v>2479740</v>
      </c>
      <c r="G30" s="5">
        <v>2466012.8094086265</v>
      </c>
      <c r="H30" s="5">
        <f t="shared" si="0"/>
        <v>-13727.19059137348</v>
      </c>
      <c r="I30" s="9">
        <f t="shared" si="1"/>
        <v>-0.005535737856135515</v>
      </c>
    </row>
    <row r="31" spans="1:9" ht="11.25">
      <c r="A31" s="4" t="s">
        <v>0</v>
      </c>
      <c r="B31" s="16">
        <v>5400750</v>
      </c>
      <c r="C31" s="5" t="s">
        <v>52</v>
      </c>
      <c r="D31" s="5">
        <v>1181292.58</v>
      </c>
      <c r="E31" s="5">
        <v>1289888.79</v>
      </c>
      <c r="F31" s="5">
        <v>1725172</v>
      </c>
      <c r="G31" s="5">
        <v>1620296.5286991934</v>
      </c>
      <c r="H31" s="5">
        <f t="shared" si="0"/>
        <v>-104875.47130080662</v>
      </c>
      <c r="I31" s="9">
        <f t="shared" si="1"/>
        <v>-0.0607913131564891</v>
      </c>
    </row>
    <row r="32" spans="1:9" ht="11.25">
      <c r="A32" s="4" t="s">
        <v>0</v>
      </c>
      <c r="B32" s="16">
        <v>5400780</v>
      </c>
      <c r="C32" s="5" t="s">
        <v>39</v>
      </c>
      <c r="D32" s="5">
        <v>1083437.35</v>
      </c>
      <c r="E32" s="5">
        <v>1142583.81</v>
      </c>
      <c r="F32" s="5">
        <v>1496303</v>
      </c>
      <c r="G32" s="5">
        <v>1400926.3261816285</v>
      </c>
      <c r="H32" s="5">
        <f t="shared" si="0"/>
        <v>-95376.67381837149</v>
      </c>
      <c r="I32" s="9">
        <f t="shared" si="1"/>
        <v>-0.06374155088800296</v>
      </c>
    </row>
    <row r="33" spans="1:9" ht="11.25">
      <c r="A33" s="4" t="s">
        <v>0</v>
      </c>
      <c r="B33" s="16">
        <v>5400810</v>
      </c>
      <c r="C33" s="5" t="s">
        <v>9</v>
      </c>
      <c r="D33" s="5">
        <v>3366145.87</v>
      </c>
      <c r="E33" s="5">
        <v>3803826.12</v>
      </c>
      <c r="F33" s="5">
        <v>4022414</v>
      </c>
      <c r="G33" s="5">
        <v>4232166.393410153</v>
      </c>
      <c r="H33" s="5">
        <f t="shared" si="0"/>
        <v>209752.39341015276</v>
      </c>
      <c r="I33" s="9">
        <f t="shared" si="1"/>
        <v>0.0521458988085644</v>
      </c>
    </row>
    <row r="34" spans="1:9" ht="11.25">
      <c r="A34" s="4" t="s">
        <v>0</v>
      </c>
      <c r="B34" s="16">
        <v>5400840</v>
      </c>
      <c r="C34" s="5" t="s">
        <v>40</v>
      </c>
      <c r="D34" s="5">
        <v>2789999.75</v>
      </c>
      <c r="E34" s="5">
        <v>3046095.88</v>
      </c>
      <c r="F34" s="5">
        <v>3473331</v>
      </c>
      <c r="G34" s="5">
        <v>3551900.551426889</v>
      </c>
      <c r="H34" s="5">
        <f t="shared" si="0"/>
        <v>78569.55142688891</v>
      </c>
      <c r="I34" s="9">
        <f t="shared" si="1"/>
        <v>0.02262080735377334</v>
      </c>
    </row>
    <row r="35" spans="1:9" ht="11.25">
      <c r="A35" s="4" t="s">
        <v>0</v>
      </c>
      <c r="B35" s="16">
        <v>5400870</v>
      </c>
      <c r="C35" s="5" t="s">
        <v>71</v>
      </c>
      <c r="D35" s="5">
        <v>959175.63</v>
      </c>
      <c r="E35" s="5">
        <v>1138121.13</v>
      </c>
      <c r="F35" s="5">
        <v>1484016</v>
      </c>
      <c r="G35" s="5">
        <v>1456221.7409062397</v>
      </c>
      <c r="H35" s="5">
        <f t="shared" si="0"/>
        <v>-27794.25909376028</v>
      </c>
      <c r="I35" s="9">
        <f t="shared" si="1"/>
        <v>-0.01872908317279617</v>
      </c>
    </row>
    <row r="36" spans="1:9" ht="11.25">
      <c r="A36" s="4" t="s">
        <v>0</v>
      </c>
      <c r="B36" s="16">
        <v>5400900</v>
      </c>
      <c r="C36" s="5" t="s">
        <v>10</v>
      </c>
      <c r="D36" s="5">
        <v>2407370.74</v>
      </c>
      <c r="E36" s="5">
        <v>2552182.35</v>
      </c>
      <c r="F36" s="5">
        <v>2769734</v>
      </c>
      <c r="G36" s="5">
        <v>2635284.4570303075</v>
      </c>
      <c r="H36" s="5">
        <f t="shared" si="0"/>
        <v>-134449.5429696925</v>
      </c>
      <c r="I36" s="9">
        <f t="shared" si="1"/>
        <v>-0.04854240261689119</v>
      </c>
    </row>
    <row r="37" spans="1:9" ht="11.25">
      <c r="A37" s="4" t="s">
        <v>0</v>
      </c>
      <c r="B37" s="16">
        <v>5400930</v>
      </c>
      <c r="C37" s="5" t="s">
        <v>11</v>
      </c>
      <c r="D37" s="5">
        <v>1692798.66</v>
      </c>
      <c r="E37" s="5">
        <v>1830319.47</v>
      </c>
      <c r="F37" s="5">
        <v>2248613</v>
      </c>
      <c r="G37" s="5">
        <v>2052490.1438088922</v>
      </c>
      <c r="H37" s="5">
        <f t="shared" si="0"/>
        <v>-196122.85619110777</v>
      </c>
      <c r="I37" s="9">
        <f t="shared" si="1"/>
        <v>-0.08721947982650094</v>
      </c>
    </row>
    <row r="38" spans="1:9" ht="11.25">
      <c r="A38" s="4" t="s">
        <v>0</v>
      </c>
      <c r="B38" s="16">
        <v>5400960</v>
      </c>
      <c r="C38" s="5" t="s">
        <v>60</v>
      </c>
      <c r="D38" s="5">
        <v>477996.99</v>
      </c>
      <c r="E38" s="5">
        <v>511940.99</v>
      </c>
      <c r="F38" s="5">
        <v>563670</v>
      </c>
      <c r="G38" s="5">
        <v>579063.1818406334</v>
      </c>
      <c r="H38" s="5">
        <f t="shared" si="0"/>
        <v>15393.181840633391</v>
      </c>
      <c r="I38" s="9">
        <f t="shared" si="1"/>
        <v>0.02730885418885765</v>
      </c>
    </row>
    <row r="39" spans="1:9" ht="11.25">
      <c r="A39" s="4" t="s">
        <v>0</v>
      </c>
      <c r="B39" s="16">
        <v>5400990</v>
      </c>
      <c r="C39" s="5" t="s">
        <v>61</v>
      </c>
      <c r="D39" s="5">
        <v>318259.41</v>
      </c>
      <c r="E39" s="5">
        <v>396563.1</v>
      </c>
      <c r="F39" s="5">
        <v>436437</v>
      </c>
      <c r="G39" s="5">
        <v>478581.68504508486</v>
      </c>
      <c r="H39" s="5">
        <f t="shared" si="0"/>
        <v>42144.68504508486</v>
      </c>
      <c r="I39" s="9">
        <f t="shared" si="1"/>
        <v>0.0965653348480648</v>
      </c>
    </row>
    <row r="40" spans="1:9" ht="11.25">
      <c r="A40" s="4" t="s">
        <v>0</v>
      </c>
      <c r="B40" s="16">
        <v>5401020</v>
      </c>
      <c r="C40" s="5" t="s">
        <v>41</v>
      </c>
      <c r="D40" s="5">
        <v>1400583.58</v>
      </c>
      <c r="E40" s="5">
        <v>1530936.82</v>
      </c>
      <c r="F40" s="5">
        <v>1569239</v>
      </c>
      <c r="G40" s="5">
        <v>1739955.1100092928</v>
      </c>
      <c r="H40" s="5">
        <f t="shared" si="0"/>
        <v>170716.11000929284</v>
      </c>
      <c r="I40" s="9">
        <f t="shared" si="1"/>
        <v>0.10878910733756479</v>
      </c>
    </row>
    <row r="41" spans="1:9" ht="11.25">
      <c r="A41" s="4" t="s">
        <v>0</v>
      </c>
      <c r="B41" s="16">
        <v>5401050</v>
      </c>
      <c r="C41" s="5" t="s">
        <v>42</v>
      </c>
      <c r="D41" s="5">
        <v>1391712.62</v>
      </c>
      <c r="E41" s="5">
        <v>1513127.75</v>
      </c>
      <c r="F41" s="5">
        <v>2007966</v>
      </c>
      <c r="G41" s="5">
        <v>1911858.7172282652</v>
      </c>
      <c r="H41" s="5">
        <f t="shared" si="0"/>
        <v>-96107.28277173475</v>
      </c>
      <c r="I41" s="9">
        <f t="shared" si="1"/>
        <v>-0.04786300304474018</v>
      </c>
    </row>
    <row r="42" spans="1:9" ht="11.25">
      <c r="A42" s="4" t="s">
        <v>0</v>
      </c>
      <c r="B42" s="16">
        <v>5401080</v>
      </c>
      <c r="C42" s="5" t="s">
        <v>43</v>
      </c>
      <c r="D42" s="5">
        <v>192811.76</v>
      </c>
      <c r="E42" s="5">
        <v>227313.1</v>
      </c>
      <c r="F42" s="5">
        <v>237918</v>
      </c>
      <c r="G42" s="5">
        <v>243873.6609165232</v>
      </c>
      <c r="H42" s="5">
        <f t="shared" si="0"/>
        <v>5955.660916523193</v>
      </c>
      <c r="I42" s="9">
        <f t="shared" si="1"/>
        <v>0.025032409975383085</v>
      </c>
    </row>
    <row r="43" spans="1:9" ht="11.25">
      <c r="A43" s="4" t="s">
        <v>0</v>
      </c>
      <c r="B43" s="16">
        <v>5401110</v>
      </c>
      <c r="C43" s="5" t="s">
        <v>12</v>
      </c>
      <c r="D43" s="5">
        <v>276915.43</v>
      </c>
      <c r="E43" s="5">
        <v>285639.31</v>
      </c>
      <c r="F43" s="5">
        <v>288411</v>
      </c>
      <c r="G43" s="5">
        <v>258256.61422189535</v>
      </c>
      <c r="H43" s="5">
        <f t="shared" si="0"/>
        <v>-30154.385778104654</v>
      </c>
      <c r="I43" s="9">
        <f t="shared" si="1"/>
        <v>-0.10455352180778352</v>
      </c>
    </row>
    <row r="44" spans="1:9" ht="11.25">
      <c r="A44" s="4" t="s">
        <v>0</v>
      </c>
      <c r="B44" s="16">
        <v>5401140</v>
      </c>
      <c r="C44" s="5" t="s">
        <v>49</v>
      </c>
      <c r="D44" s="5">
        <v>315214.4</v>
      </c>
      <c r="E44" s="5">
        <v>379609.64</v>
      </c>
      <c r="F44" s="5">
        <v>426759</v>
      </c>
      <c r="G44" s="5">
        <v>427268.006577145</v>
      </c>
      <c r="H44" s="5">
        <f t="shared" si="0"/>
        <v>509.0065771450172</v>
      </c>
      <c r="I44" s="9">
        <f t="shared" si="1"/>
        <v>0.0011927260518114842</v>
      </c>
    </row>
    <row r="45" spans="1:9" ht="11.25">
      <c r="A45" s="4" t="s">
        <v>0</v>
      </c>
      <c r="B45" s="16">
        <v>5401170</v>
      </c>
      <c r="C45" s="5" t="s">
        <v>13</v>
      </c>
      <c r="D45" s="5">
        <v>1194728.38</v>
      </c>
      <c r="E45" s="5">
        <v>1347464.8</v>
      </c>
      <c r="F45" s="5">
        <v>1475263</v>
      </c>
      <c r="G45" s="5">
        <v>1394224.8087732582</v>
      </c>
      <c r="H45" s="5">
        <f t="shared" si="0"/>
        <v>-81038.19122674176</v>
      </c>
      <c r="I45" s="9">
        <f t="shared" si="1"/>
        <v>-0.054931352055017826</v>
      </c>
    </row>
    <row r="46" spans="1:9" ht="11.25">
      <c r="A46" s="4" t="s">
        <v>0</v>
      </c>
      <c r="B46" s="16">
        <v>5401200</v>
      </c>
      <c r="C46" s="5" t="s">
        <v>64</v>
      </c>
      <c r="D46" s="5">
        <v>1129462.7</v>
      </c>
      <c r="E46" s="5">
        <v>1177137.09</v>
      </c>
      <c r="F46" s="5">
        <v>1331901</v>
      </c>
      <c r="G46" s="5">
        <v>1334905.1735012252</v>
      </c>
      <c r="H46" s="5">
        <f t="shared" si="0"/>
        <v>3004.1735012251884</v>
      </c>
      <c r="I46" s="9">
        <f t="shared" si="1"/>
        <v>0.0022555531538944623</v>
      </c>
    </row>
    <row r="47" spans="1:9" ht="11.25">
      <c r="A47" s="4" t="s">
        <v>0</v>
      </c>
      <c r="B47" s="16">
        <v>5401230</v>
      </c>
      <c r="C47" s="5" t="s">
        <v>14</v>
      </c>
      <c r="D47" s="5">
        <v>3482978</v>
      </c>
      <c r="E47" s="5">
        <v>3828460.69</v>
      </c>
      <c r="F47" s="5">
        <v>4320898</v>
      </c>
      <c r="G47" s="5">
        <v>4465351.37498186</v>
      </c>
      <c r="H47" s="5">
        <f t="shared" si="0"/>
        <v>144453.3749818597</v>
      </c>
      <c r="I47" s="9">
        <f t="shared" si="1"/>
        <v>0.03343133186246463</v>
      </c>
    </row>
    <row r="48" spans="1:9" ht="11.25">
      <c r="A48" s="4" t="s">
        <v>0</v>
      </c>
      <c r="B48" s="16">
        <v>5401260</v>
      </c>
      <c r="C48" s="5" t="s">
        <v>62</v>
      </c>
      <c r="D48" s="5">
        <v>1239079.85</v>
      </c>
      <c r="E48" s="5">
        <v>1386304.66</v>
      </c>
      <c r="F48" s="5">
        <v>1604162</v>
      </c>
      <c r="G48" s="5">
        <v>1633790.1320197645</v>
      </c>
      <c r="H48" s="5">
        <f t="shared" si="0"/>
        <v>29628.13201976451</v>
      </c>
      <c r="I48" s="9">
        <f t="shared" si="1"/>
        <v>0.018469538625004528</v>
      </c>
    </row>
    <row r="49" spans="1:9" ht="11.25">
      <c r="A49" s="4" t="s">
        <v>0</v>
      </c>
      <c r="B49" s="16">
        <v>5401290</v>
      </c>
      <c r="C49" s="5" t="s">
        <v>15</v>
      </c>
      <c r="D49" s="5">
        <v>561311.39</v>
      </c>
      <c r="E49" s="5">
        <v>580944.68</v>
      </c>
      <c r="F49" s="5">
        <v>622505</v>
      </c>
      <c r="G49" s="5">
        <v>579726.7947161904</v>
      </c>
      <c r="H49" s="5">
        <f t="shared" si="0"/>
        <v>-42778.20528380957</v>
      </c>
      <c r="I49" s="9">
        <f t="shared" si="1"/>
        <v>-0.06871945652454128</v>
      </c>
    </row>
    <row r="50" spans="1:9" ht="11.25">
      <c r="A50" s="4" t="s">
        <v>0</v>
      </c>
      <c r="B50" s="16">
        <v>5401320</v>
      </c>
      <c r="C50" s="5" t="s">
        <v>44</v>
      </c>
      <c r="D50" s="5">
        <v>948593.39</v>
      </c>
      <c r="E50" s="5">
        <v>1018192.45</v>
      </c>
      <c r="F50" s="5">
        <v>1080924</v>
      </c>
      <c r="G50" s="5">
        <v>1078357.265796774</v>
      </c>
      <c r="H50" s="5">
        <f t="shared" si="0"/>
        <v>-2566.734203225933</v>
      </c>
      <c r="I50" s="9">
        <f t="shared" si="1"/>
        <v>-0.0023745741636099606</v>
      </c>
    </row>
    <row r="51" spans="1:9" ht="11.25">
      <c r="A51" s="4" t="s">
        <v>0</v>
      </c>
      <c r="B51" s="16">
        <v>5401350</v>
      </c>
      <c r="C51" s="5" t="s">
        <v>16</v>
      </c>
      <c r="D51" s="5">
        <v>741336.77</v>
      </c>
      <c r="E51" s="5">
        <v>857709.09</v>
      </c>
      <c r="F51" s="5">
        <v>938238</v>
      </c>
      <c r="G51" s="5">
        <v>981741.322981161</v>
      </c>
      <c r="H51" s="5">
        <f t="shared" si="0"/>
        <v>43503.32298116095</v>
      </c>
      <c r="I51" s="9">
        <f t="shared" si="1"/>
        <v>0.046367044375905636</v>
      </c>
    </row>
    <row r="52" spans="1:9" ht="11.25">
      <c r="A52" s="4" t="s">
        <v>0</v>
      </c>
      <c r="B52" s="16">
        <v>5401380</v>
      </c>
      <c r="C52" s="5" t="s">
        <v>65</v>
      </c>
      <c r="D52" s="5">
        <v>682062.3</v>
      </c>
      <c r="E52" s="5">
        <v>744619.08</v>
      </c>
      <c r="F52" s="5">
        <v>927060</v>
      </c>
      <c r="G52" s="5">
        <v>955469.1313870818</v>
      </c>
      <c r="H52" s="5">
        <f aca="true" t="shared" si="2" ref="H52:H62">G52-F52</f>
        <v>28409.131387081812</v>
      </c>
      <c r="I52" s="9">
        <f aca="true" t="shared" si="3" ref="I52:I62">IF(F52&gt;0,H52/F52,IF(AND(F52=0,H52&gt;0),"N/A",0))</f>
        <v>0.030644328724226923</v>
      </c>
    </row>
    <row r="53" spans="1:9" ht="11.25">
      <c r="A53" s="4" t="s">
        <v>0</v>
      </c>
      <c r="B53" s="16">
        <v>5401410</v>
      </c>
      <c r="C53" s="5" t="s">
        <v>17</v>
      </c>
      <c r="D53" s="5">
        <v>267685.22</v>
      </c>
      <c r="E53" s="5">
        <v>286718.28</v>
      </c>
      <c r="F53" s="5">
        <v>357403</v>
      </c>
      <c r="G53" s="5">
        <v>326041.3736233685</v>
      </c>
      <c r="H53" s="5">
        <f t="shared" si="2"/>
        <v>-31361.626376631495</v>
      </c>
      <c r="I53" s="9">
        <f t="shared" si="3"/>
        <v>-0.08774863774683339</v>
      </c>
    </row>
    <row r="54" spans="1:9" ht="11.25">
      <c r="A54" s="4" t="s">
        <v>0</v>
      </c>
      <c r="B54" s="16">
        <v>5401440</v>
      </c>
      <c r="C54" s="5" t="s">
        <v>18</v>
      </c>
      <c r="D54" s="5">
        <v>339406.94</v>
      </c>
      <c r="E54" s="5">
        <v>372903.32</v>
      </c>
      <c r="F54" s="5">
        <v>518294</v>
      </c>
      <c r="G54" s="5">
        <v>496389.5508280072</v>
      </c>
      <c r="H54" s="5">
        <f t="shared" si="2"/>
        <v>-21904.449171992776</v>
      </c>
      <c r="I54" s="9">
        <f t="shared" si="3"/>
        <v>-0.04226259453513406</v>
      </c>
    </row>
    <row r="55" spans="1:9" ht="11.25">
      <c r="A55" s="4" t="s">
        <v>0</v>
      </c>
      <c r="B55" s="16">
        <v>5401470</v>
      </c>
      <c r="C55" s="5" t="s">
        <v>19</v>
      </c>
      <c r="D55" s="5">
        <v>1108351.25</v>
      </c>
      <c r="E55" s="5">
        <v>1195300.66</v>
      </c>
      <c r="F55" s="5">
        <v>1315161</v>
      </c>
      <c r="G55" s="5">
        <v>1303094.8457156555</v>
      </c>
      <c r="H55" s="5">
        <f t="shared" si="2"/>
        <v>-12066.15428434452</v>
      </c>
      <c r="I55" s="9">
        <f t="shared" si="3"/>
        <v>-0.009174659440436966</v>
      </c>
    </row>
    <row r="56" spans="1:9" ht="11.25">
      <c r="A56" s="4" t="s">
        <v>0</v>
      </c>
      <c r="B56" s="16">
        <v>5401500</v>
      </c>
      <c r="C56" s="5" t="s">
        <v>69</v>
      </c>
      <c r="D56" s="5">
        <v>2001528.06</v>
      </c>
      <c r="E56" s="5">
        <v>2141819.39</v>
      </c>
      <c r="F56" s="5">
        <v>2419291</v>
      </c>
      <c r="G56" s="5">
        <v>2483478.984233795</v>
      </c>
      <c r="H56" s="5">
        <f t="shared" si="2"/>
        <v>64187.9842337952</v>
      </c>
      <c r="I56" s="9">
        <f t="shared" si="3"/>
        <v>0.026531733567311745</v>
      </c>
    </row>
    <row r="57" spans="1:9" ht="11.25">
      <c r="A57" s="4" t="s">
        <v>0</v>
      </c>
      <c r="B57" s="16">
        <v>5401530</v>
      </c>
      <c r="C57" s="5" t="s">
        <v>70</v>
      </c>
      <c r="D57" s="5">
        <v>853822.81</v>
      </c>
      <c r="E57" s="5">
        <v>987590.16</v>
      </c>
      <c r="F57" s="5">
        <v>1084393</v>
      </c>
      <c r="G57" s="5">
        <v>1072475.2253494055</v>
      </c>
      <c r="H57" s="5">
        <f t="shared" si="2"/>
        <v>-11917.774650594452</v>
      </c>
      <c r="I57" s="9">
        <f t="shared" si="3"/>
        <v>-0.010990272577003404</v>
      </c>
    </row>
    <row r="58" spans="1:9" ht="11.25">
      <c r="A58" s="4" t="s">
        <v>0</v>
      </c>
      <c r="B58" s="16">
        <v>5401560</v>
      </c>
      <c r="C58" s="5" t="s">
        <v>20</v>
      </c>
      <c r="D58" s="5">
        <v>756958.42</v>
      </c>
      <c r="E58" s="5">
        <v>819755.17</v>
      </c>
      <c r="F58" s="5">
        <v>1026044</v>
      </c>
      <c r="G58" s="5">
        <v>960017.2356783742</v>
      </c>
      <c r="H58" s="5">
        <f t="shared" si="2"/>
        <v>-66026.76432162581</v>
      </c>
      <c r="I58" s="9">
        <f t="shared" si="3"/>
        <v>-0.06435081177963695</v>
      </c>
    </row>
    <row r="59" spans="1:9" ht="11.25">
      <c r="A59" s="4" t="s">
        <v>0</v>
      </c>
      <c r="B59" s="16">
        <v>5401590</v>
      </c>
      <c r="C59" s="5" t="s">
        <v>21</v>
      </c>
      <c r="D59" s="5">
        <v>235684.01</v>
      </c>
      <c r="E59" s="5">
        <v>292104.16</v>
      </c>
      <c r="F59" s="5">
        <v>389340</v>
      </c>
      <c r="G59" s="5">
        <v>373245.8508360349</v>
      </c>
      <c r="H59" s="5">
        <f t="shared" si="2"/>
        <v>-16094.149163965078</v>
      </c>
      <c r="I59" s="9">
        <f t="shared" si="3"/>
        <v>-0.04133700406833379</v>
      </c>
    </row>
    <row r="60" spans="1:9" ht="11.25">
      <c r="A60" s="4" t="s">
        <v>0</v>
      </c>
      <c r="B60" s="16">
        <v>5401620</v>
      </c>
      <c r="C60" s="5" t="s">
        <v>22</v>
      </c>
      <c r="D60" s="5">
        <v>2639743.5</v>
      </c>
      <c r="E60" s="5">
        <v>2932891.56</v>
      </c>
      <c r="F60" s="5">
        <v>3806846</v>
      </c>
      <c r="G60" s="5">
        <v>4086946.891235581</v>
      </c>
      <c r="H60" s="5">
        <f t="shared" si="2"/>
        <v>280100.89123558113</v>
      </c>
      <c r="I60" s="9">
        <f t="shared" si="3"/>
        <v>0.0735782039083223</v>
      </c>
    </row>
    <row r="61" spans="1:9" ht="11.25">
      <c r="A61" s="4" t="s">
        <v>0</v>
      </c>
      <c r="B61" s="16">
        <v>5401650</v>
      </c>
      <c r="C61" s="5" t="s">
        <v>23</v>
      </c>
      <c r="D61" s="5">
        <v>1868219.13</v>
      </c>
      <c r="E61" s="5">
        <v>1976521.16</v>
      </c>
      <c r="F61" s="5">
        <v>2149206</v>
      </c>
      <c r="G61" s="5">
        <v>2088043.509092596</v>
      </c>
      <c r="H61" s="5">
        <f t="shared" si="2"/>
        <v>-61162.490907404106</v>
      </c>
      <c r="I61" s="9">
        <f t="shared" si="3"/>
        <v>-0.028458179861494945</v>
      </c>
    </row>
    <row r="62" spans="1:9" ht="11.25">
      <c r="A62" s="4" t="s">
        <v>0</v>
      </c>
      <c r="B62" s="16">
        <v>5499999</v>
      </c>
      <c r="C62" s="5" t="s">
        <v>63</v>
      </c>
      <c r="D62" s="5">
        <v>159129.71</v>
      </c>
      <c r="E62" s="5">
        <v>163814.51</v>
      </c>
      <c r="F62" s="5">
        <v>289865</v>
      </c>
      <c r="G62" s="5">
        <v>332677.11441826326</v>
      </c>
      <c r="H62" s="5">
        <f t="shared" si="2"/>
        <v>42812.114418263256</v>
      </c>
      <c r="I62" s="9">
        <f t="shared" si="3"/>
        <v>0.14769673612979578</v>
      </c>
    </row>
    <row r="63" spans="2:9" ht="11.25">
      <c r="B63" s="16"/>
      <c r="C63" s="5"/>
      <c r="H63" s="5"/>
      <c r="I63" s="9"/>
    </row>
    <row r="64" spans="2:9" ht="11.25">
      <c r="B64" s="16"/>
      <c r="C64" s="5"/>
      <c r="H64" s="5"/>
      <c r="I64" s="9"/>
    </row>
    <row r="65" spans="1:9" ht="11.25">
      <c r="A65" s="10" t="s">
        <v>33</v>
      </c>
      <c r="B65" s="16"/>
      <c r="C65" s="5"/>
      <c r="H65" s="5"/>
      <c r="I65" s="9"/>
    </row>
    <row r="66" spans="1:9" ht="11.25">
      <c r="A66" s="10" t="s">
        <v>36</v>
      </c>
      <c r="B66" s="16"/>
      <c r="C66" s="5"/>
      <c r="H66" s="5"/>
      <c r="I66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2004-03-08T18:00:31Z</dcterms:modified>
  <cp:category/>
  <cp:version/>
  <cp:contentType/>
  <cp:contentStatus/>
</cp:coreProperties>
</file>